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rjc.sharepoint.com/sites/CESS/Shared Documents/3.6 Committee/2025-26/"/>
    </mc:Choice>
  </mc:AlternateContent>
  <xr:revisionPtr revIDLastSave="0" documentId="8_{6C523EAA-5DEF-4104-9575-7E287926B0C8}" xr6:coauthVersionLast="47" xr6:coauthVersionMax="47" xr10:uidLastSave="{00000000-0000-0000-0000-000000000000}"/>
  <bookViews>
    <workbookView xWindow="20472" yWindow="192" windowWidth="20472" windowHeight="16272" xr2:uid="{00000000-000D-0000-FFFF-FFFF00000000}"/>
  </bookViews>
  <sheets>
    <sheet name="MASTER 24_25" sheetId="62" r:id="rId1"/>
    <sheet name="SIS_REPORT" sheetId="51" r:id="rId2"/>
    <sheet name="SIS_SORT" sheetId="52" r:id="rId3"/>
  </sheets>
  <definedNames>
    <definedName name="_xlnm._FilterDatabase" localSheetId="0" hidden="1">'MASTER 24_25'!$A$20:$O$2001</definedName>
    <definedName name="_xlnm._FilterDatabase" localSheetId="2" hidden="1">SIS_SORT!$A$1:$F$1839</definedName>
    <definedName name="diff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47" i="62" l="1"/>
  <c r="E1928" i="62"/>
  <c r="E1894" i="62"/>
  <c r="E1866" i="62"/>
  <c r="E1850" i="62"/>
  <c r="E1835" i="62"/>
  <c r="E1825" i="62"/>
  <c r="E1821" i="62"/>
  <c r="E1810" i="62"/>
  <c r="E1804" i="62"/>
  <c r="E1799" i="62"/>
  <c r="E1791" i="62"/>
  <c r="E1779" i="62"/>
  <c r="E1770" i="62"/>
  <c r="E1672" i="62"/>
  <c r="E1618" i="62"/>
  <c r="E1544" i="62"/>
  <c r="E1494" i="62"/>
  <c r="E1457" i="62"/>
  <c r="E1391" i="62"/>
  <c r="E1380" i="62"/>
  <c r="E1362" i="62"/>
  <c r="E1348" i="62"/>
  <c r="E1343" i="62"/>
  <c r="E1328" i="62"/>
  <c r="E1300" i="62"/>
  <c r="E1284" i="62"/>
  <c r="E1269" i="62"/>
  <c r="E1237" i="62"/>
  <c r="E1200" i="62"/>
  <c r="E1145" i="62"/>
  <c r="E1116" i="62"/>
  <c r="E1072" i="62"/>
  <c r="E1027" i="62"/>
  <c r="E1018" i="62"/>
  <c r="E932" i="62"/>
  <c r="E894" i="62"/>
  <c r="E884" i="62"/>
  <c r="E868" i="62"/>
  <c r="E803" i="62"/>
  <c r="E753" i="62"/>
  <c r="E711" i="62"/>
  <c r="E689" i="62"/>
  <c r="E670" i="62"/>
  <c r="E664" i="62"/>
  <c r="E640" i="62"/>
  <c r="E639" i="62"/>
  <c r="E565" i="62"/>
  <c r="E537" i="62"/>
  <c r="E529" i="62"/>
  <c r="E512" i="62"/>
  <c r="E496" i="62"/>
  <c r="E492" i="62"/>
  <c r="E481" i="62"/>
  <c r="E448" i="62"/>
  <c r="E427" i="62"/>
  <c r="E401" i="62"/>
  <c r="E392" i="62"/>
  <c r="E370" i="62"/>
  <c r="E358" i="62"/>
  <c r="E354" i="62"/>
  <c r="E264" i="62"/>
  <c r="E214" i="62"/>
  <c r="E183" i="62"/>
  <c r="E105" i="62"/>
  <c r="E81" i="62"/>
  <c r="E35" i="62"/>
  <c r="E21" i="62"/>
  <c r="M13" i="62"/>
  <c r="L13" i="62"/>
  <c r="K13" i="62"/>
  <c r="J13" i="62"/>
  <c r="I13" i="62"/>
  <c r="H13" i="62"/>
  <c r="G13" i="62"/>
  <c r="F13" i="62"/>
  <c r="E13" i="62"/>
  <c r="D13" i="62"/>
  <c r="M12" i="62"/>
  <c r="L12" i="62"/>
  <c r="K12" i="62"/>
  <c r="J12" i="62"/>
  <c r="I12" i="62"/>
  <c r="H12" i="62"/>
  <c r="G12" i="62"/>
  <c r="F12" i="62"/>
  <c r="E12" i="62"/>
  <c r="D12" i="62"/>
  <c r="M11" i="62"/>
  <c r="L11" i="62"/>
  <c r="K11" i="62"/>
  <c r="J11" i="62"/>
  <c r="I11" i="62"/>
  <c r="H11" i="62"/>
  <c r="G11" i="62"/>
  <c r="F11" i="62"/>
  <c r="E11" i="62"/>
  <c r="D11" i="62"/>
  <c r="M10" i="62"/>
  <c r="L10" i="62"/>
  <c r="K10" i="62"/>
  <c r="J10" i="62"/>
  <c r="I10" i="62"/>
  <c r="H10" i="62"/>
  <c r="G10" i="62"/>
  <c r="F10" i="62"/>
  <c r="E10" i="62"/>
  <c r="D10" i="62"/>
  <c r="M9" i="62"/>
  <c r="L9" i="62"/>
  <c r="K9" i="62"/>
  <c r="J9" i="62"/>
  <c r="I9" i="62"/>
  <c r="H9" i="62"/>
  <c r="G9" i="62"/>
  <c r="F9" i="62"/>
  <c r="E9" i="62"/>
  <c r="D9" i="62"/>
  <c r="M8" i="62"/>
  <c r="L8" i="62"/>
  <c r="L16" i="62" s="1"/>
  <c r="K8" i="62"/>
  <c r="J8" i="62"/>
  <c r="I8" i="62"/>
  <c r="H8" i="62"/>
  <c r="H16" i="62" s="1"/>
  <c r="G8" i="62"/>
  <c r="G16" i="62" s="1"/>
  <c r="F8" i="62"/>
  <c r="E8" i="62"/>
  <c r="D8" i="62"/>
  <c r="M7" i="62"/>
  <c r="K7" i="62"/>
  <c r="J7" i="62"/>
  <c r="I7" i="62"/>
  <c r="F7" i="62"/>
  <c r="E7" i="62"/>
  <c r="D7" i="62"/>
  <c r="I16" i="62" l="1"/>
  <c r="N12" i="62"/>
  <c r="N11" i="62"/>
  <c r="N10" i="62"/>
  <c r="J16" i="62"/>
  <c r="F16" i="62"/>
  <c r="K16" i="62"/>
  <c r="D14" i="62"/>
  <c r="N14" i="62" s="1"/>
  <c r="E16" i="62"/>
  <c r="N9" i="62"/>
  <c r="N13" i="62"/>
  <c r="N8" i="62"/>
  <c r="M16" i="62"/>
  <c r="D16" i="62"/>
  <c r="N7" i="62"/>
  <c r="F1839" i="52"/>
  <c r="N16" i="62" l="1"/>
</calcChain>
</file>

<file path=xl/sharedStrings.xml><?xml version="1.0" encoding="utf-8"?>
<sst xmlns="http://schemas.openxmlformats.org/spreadsheetml/2006/main" count="29076" uniqueCount="2629">
  <si>
    <t>CURRICULUM TRACKING DOCUMENT</t>
  </si>
  <si>
    <t>COURSE 6 YEAR REVIEW SCHEDULE 2024-2025</t>
  </si>
  <si>
    <t xml:space="preserve">6-YEAR REVIEW TIMELINES BY CLUSTER                                                                               </t>
  </si>
  <si>
    <t> </t>
  </si>
  <si>
    <t>YEAR</t>
  </si>
  <si>
    <t>AH</t>
  </si>
  <si>
    <t>BSS</t>
  </si>
  <si>
    <t>CAITT</t>
  </si>
  <si>
    <t>HS</t>
  </si>
  <si>
    <t>KAD</t>
  </si>
  <si>
    <t>LAAF</t>
  </si>
  <si>
    <t>PSLL</t>
  </si>
  <si>
    <t>STEAM</t>
  </si>
  <si>
    <t>STU</t>
  </si>
  <si>
    <t>BCD</t>
  </si>
  <si>
    <t>TOTAL</t>
  </si>
  <si>
    <t>2022-24</t>
  </si>
  <si>
    <t>2024-25</t>
  </si>
  <si>
    <t>2025-26</t>
  </si>
  <si>
    <t>2026-27</t>
  </si>
  <si>
    <t>2027-28</t>
  </si>
  <si>
    <t>2028-29</t>
  </si>
  <si>
    <t>2029-30</t>
  </si>
  <si>
    <t>CLUSTER TOTALS</t>
  </si>
  <si>
    <t>COURSES DUE
(Past Due and Current)</t>
  </si>
  <si>
    <t>Data pulled for CRC approved and frozen course changes only (does not account for drafts or proposed courses).</t>
  </si>
  <si>
    <t>AY Due</t>
  </si>
  <si>
    <t>Cluster</t>
  </si>
  <si>
    <t>Course</t>
  </si>
  <si>
    <t>Code_Num</t>
  </si>
  <si>
    <t>Pen_Rev</t>
  </si>
  <si>
    <t>Past Due</t>
  </si>
  <si>
    <t>CTRC</t>
  </si>
  <si>
    <t>Intake</t>
  </si>
  <si>
    <t>SIS_Stat</t>
  </si>
  <si>
    <t>Term</t>
  </si>
  <si>
    <t>CRC_Date</t>
  </si>
  <si>
    <t>CRC_Stat</t>
  </si>
  <si>
    <t>Notes</t>
  </si>
  <si>
    <t>Last_AY_Rev</t>
  </si>
  <si>
    <t>Occup_Stat</t>
  </si>
  <si>
    <t>2023-2024</t>
  </si>
  <si>
    <t>2023-2024 (AH)  Arts and Humanities</t>
  </si>
  <si>
    <t>(AH)  Arts and Humanities</t>
  </si>
  <si>
    <t>CS</t>
  </si>
  <si>
    <t>72.1A</t>
  </si>
  <si>
    <t>72.1B</t>
  </si>
  <si>
    <t>0000-0000</t>
  </si>
  <si>
    <t>Passdue 2017</t>
  </si>
  <si>
    <t>NO</t>
  </si>
  <si>
    <t>YES</t>
  </si>
  <si>
    <t>Inactivate</t>
  </si>
  <si>
    <t>Fall 2025</t>
  </si>
  <si>
    <t>APPROVED</t>
  </si>
  <si>
    <t xml:space="preserve">Will be inactivated </t>
  </si>
  <si>
    <t>2030-2031</t>
  </si>
  <si>
    <t>THAR</t>
  </si>
  <si>
    <t>2024-2025</t>
  </si>
  <si>
    <t>FMA</t>
  </si>
  <si>
    <t>2024-2025 (AH)  Arts and Humanities</t>
  </si>
  <si>
    <t>ART</t>
  </si>
  <si>
    <t>14B</t>
  </si>
  <si>
    <t>PROPOSED</t>
  </si>
  <si>
    <t>14C</t>
  </si>
  <si>
    <t>28A</t>
  </si>
  <si>
    <t>28B</t>
  </si>
  <si>
    <t>28C</t>
  </si>
  <si>
    <t>31A</t>
  </si>
  <si>
    <t>31B</t>
  </si>
  <si>
    <t>31C</t>
  </si>
  <si>
    <t>31D</t>
  </si>
  <si>
    <t>34A</t>
  </si>
  <si>
    <t>34B</t>
  </si>
  <si>
    <t>COMM</t>
  </si>
  <si>
    <t>110A</t>
  </si>
  <si>
    <t>78.1A</t>
  </si>
  <si>
    <t>78.1B</t>
  </si>
  <si>
    <t>GD</t>
  </si>
  <si>
    <t>Yes</t>
  </si>
  <si>
    <t>drafts</t>
  </si>
  <si>
    <t>Fall 2026</t>
  </si>
  <si>
    <t>JOUR</t>
  </si>
  <si>
    <t>54A</t>
  </si>
  <si>
    <t xml:space="preserve"> Inactive </t>
  </si>
  <si>
    <t>FALL 2025</t>
  </si>
  <si>
    <t>54B</t>
  </si>
  <si>
    <t>MUSC</t>
  </si>
  <si>
    <t>2B</t>
  </si>
  <si>
    <t>2C</t>
  </si>
  <si>
    <t>2D</t>
  </si>
  <si>
    <t>MUSP</t>
  </si>
  <si>
    <t>11A</t>
  </si>
  <si>
    <t>11B</t>
  </si>
  <si>
    <t>11C</t>
  </si>
  <si>
    <t>11D</t>
  </si>
  <si>
    <t>17A</t>
  </si>
  <si>
    <t>17B</t>
  </si>
  <si>
    <t>81A</t>
  </si>
  <si>
    <t>2025-2026</t>
  </si>
  <si>
    <t>2025-2026 (AH)  Arts and Humanities</t>
  </si>
  <si>
    <t>FASH</t>
  </si>
  <si>
    <t>62A</t>
  </si>
  <si>
    <t>52A</t>
  </si>
  <si>
    <t>5A</t>
  </si>
  <si>
    <t>5B</t>
  </si>
  <si>
    <t>5C</t>
  </si>
  <si>
    <t>5D</t>
  </si>
  <si>
    <t>29L</t>
  </si>
  <si>
    <t>2026-2027</t>
  </si>
  <si>
    <t>2026-2027 (AH)  Arts and Humanities</t>
  </si>
  <si>
    <t>35A</t>
  </si>
  <si>
    <t>35B</t>
  </si>
  <si>
    <t>7A</t>
  </si>
  <si>
    <t>52B</t>
  </si>
  <si>
    <t>10A</t>
  </si>
  <si>
    <t>10B</t>
  </si>
  <si>
    <t>81.1A</t>
  </si>
  <si>
    <t>82.2A</t>
  </si>
  <si>
    <t>82.2B</t>
  </si>
  <si>
    <t>82.2C</t>
  </si>
  <si>
    <t>70A</t>
  </si>
  <si>
    <t>70B</t>
  </si>
  <si>
    <t>4A</t>
  </si>
  <si>
    <t>4B</t>
  </si>
  <si>
    <t>51A</t>
  </si>
  <si>
    <t>51B</t>
  </si>
  <si>
    <t>60A</t>
  </si>
  <si>
    <t>11.5A</t>
  </si>
  <si>
    <t>11.5B</t>
  </si>
  <si>
    <t>13A</t>
  </si>
  <si>
    <t>13AL</t>
  </si>
  <si>
    <t>13B</t>
  </si>
  <si>
    <t>13BL</t>
  </si>
  <si>
    <t>14A</t>
  </si>
  <si>
    <t>14BL</t>
  </si>
  <si>
    <t>21A</t>
  </si>
  <si>
    <t>21B</t>
  </si>
  <si>
    <t>2027-2028</t>
  </si>
  <si>
    <t>2027-2028 (AH)  Arts and Humanities</t>
  </si>
  <si>
    <t>7B</t>
  </si>
  <si>
    <t>SRT</t>
  </si>
  <si>
    <t>2028-2029</t>
  </si>
  <si>
    <t>2028-2029 (AH)  Arts and Humanities</t>
  </si>
  <si>
    <t>33A</t>
  </si>
  <si>
    <t>33B</t>
  </si>
  <si>
    <t>10C</t>
  </si>
  <si>
    <t>50A</t>
  </si>
  <si>
    <t>50B</t>
  </si>
  <si>
    <t>50C</t>
  </si>
  <si>
    <t>60.1A</t>
  </si>
  <si>
    <t>60.1B</t>
  </si>
  <si>
    <t>61.1A</t>
  </si>
  <si>
    <t>61.1B</t>
  </si>
  <si>
    <t>1L</t>
  </si>
  <si>
    <t>2L</t>
  </si>
  <si>
    <t>52C</t>
  </si>
  <si>
    <t>52D</t>
  </si>
  <si>
    <t>2A</t>
  </si>
  <si>
    <t>60B</t>
  </si>
  <si>
    <t>19.1A</t>
  </si>
  <si>
    <t>19.1B</t>
  </si>
  <si>
    <t>19A</t>
  </si>
  <si>
    <t>19B</t>
  </si>
  <si>
    <t>2029-2030</t>
  </si>
  <si>
    <t>2029-2030 (AH)  Arts and Humanities</t>
  </si>
  <si>
    <t>63.1A</t>
  </si>
  <si>
    <t>Proxy Course</t>
  </si>
  <si>
    <t>152L</t>
  </si>
  <si>
    <t>no action in SIS</t>
  </si>
  <si>
    <t>3A</t>
  </si>
  <si>
    <t>3B</t>
  </si>
  <si>
    <t>3C</t>
  </si>
  <si>
    <t>3D</t>
  </si>
  <si>
    <t>42A</t>
  </si>
  <si>
    <t>42B</t>
  </si>
  <si>
    <t>42C</t>
  </si>
  <si>
    <t>42D</t>
  </si>
  <si>
    <t>21C</t>
  </si>
  <si>
    <t>21D</t>
  </si>
  <si>
    <t>23A</t>
  </si>
  <si>
    <t>23B</t>
  </si>
  <si>
    <t>23C</t>
  </si>
  <si>
    <t>23D</t>
  </si>
  <si>
    <t>30A</t>
  </si>
  <si>
    <t>30B</t>
  </si>
  <si>
    <t>30C</t>
  </si>
  <si>
    <t>30D</t>
  </si>
  <si>
    <t>32A</t>
  </si>
  <si>
    <t>32B</t>
  </si>
  <si>
    <t>32C</t>
  </si>
  <si>
    <t>32D</t>
  </si>
  <si>
    <t>33C</t>
  </si>
  <si>
    <t>33D</t>
  </si>
  <si>
    <t>2030-2031 (AH)  Arts and Humanities</t>
  </si>
  <si>
    <t>112A</t>
  </si>
  <si>
    <t>112B</t>
  </si>
  <si>
    <t>27A</t>
  </si>
  <si>
    <t>27B</t>
  </si>
  <si>
    <t>11</t>
  </si>
  <si>
    <t>C1000</t>
  </si>
  <si>
    <t>750A</t>
  </si>
  <si>
    <t>FROZEN</t>
  </si>
  <si>
    <t>2024-2026</t>
  </si>
  <si>
    <t>750B</t>
  </si>
  <si>
    <t>2024-2027</t>
  </si>
  <si>
    <t>750C</t>
  </si>
  <si>
    <t>2024-2028</t>
  </si>
  <si>
    <t xml:space="preserve">2023-2024 (BSS)  BEHAVIORAL &amp; SOCIAL SCIENCES </t>
  </si>
  <si>
    <t xml:space="preserve">(BSS)  BEHAVIORAL &amp; SOCIAL SCIENCES </t>
  </si>
  <si>
    <t>CHLD</t>
  </si>
  <si>
    <t>ECON</t>
  </si>
  <si>
    <t xml:space="preserve">2024-2025 (BSS)  BEHAVIORAL &amp; SOCIAL SCIENCES </t>
  </si>
  <si>
    <t>PSYC</t>
  </si>
  <si>
    <t>SOC</t>
  </si>
  <si>
    <t>HIST</t>
  </si>
  <si>
    <t xml:space="preserve">2025-2026 (BSS)  BEHAVIORAL &amp; SOCIAL SCIENCES </t>
  </si>
  <si>
    <t xml:space="preserve">2026-2027 (BSS)  BEHAVIORAL &amp; SOCIAL SCIENCES </t>
  </si>
  <si>
    <t>ANTH</t>
  </si>
  <si>
    <t>111A</t>
  </si>
  <si>
    <t>EDUC</t>
  </si>
  <si>
    <t>POLS</t>
  </si>
  <si>
    <t xml:space="preserve">2027-2028 (BSS)  BEHAVIORAL &amp; SOCIAL SCIENCES </t>
  </si>
  <si>
    <t>ETHS</t>
  </si>
  <si>
    <t xml:space="preserve">2028-2029 (BSS)  BEHAVIORAL &amp; SOCIAL SCIENCES </t>
  </si>
  <si>
    <t>10L</t>
  </si>
  <si>
    <t>53A</t>
  </si>
  <si>
    <t>53B</t>
  </si>
  <si>
    <t xml:space="preserve">2029-2030 (BSS)  BEHAVIORAL &amp; SOCIAL SCIENCES </t>
  </si>
  <si>
    <t>BEHS</t>
  </si>
  <si>
    <t>1B</t>
  </si>
  <si>
    <t>SOCS</t>
  </si>
  <si>
    <t>24</t>
  </si>
  <si>
    <t xml:space="preserve">2030-2031 (BSS)  BEHAVIORAL &amp; SOCIAL SCIENCES </t>
  </si>
  <si>
    <t xml:space="preserve">2023-2024 (CULITT)  CULINARY, AGRICULTURE, NATURAL RESOURCE, INDUSTRIAL TRADE TECHNOLOGY </t>
  </si>
  <si>
    <t xml:space="preserve">(CAITT)  CULINARY, INDUSTRIAL TRADE TECHNOLOGY </t>
  </si>
  <si>
    <t>AUTO</t>
  </si>
  <si>
    <t>DET</t>
  </si>
  <si>
    <t>182A</t>
  </si>
  <si>
    <t>182B</t>
  </si>
  <si>
    <t>MACH</t>
  </si>
  <si>
    <t xml:space="preserve">2024-2025 (CULITT)  CULINARY, AGRICULTURE, NATURAL RESOURCE, INDUSTRIAL TRADE TECHNOLOGY </t>
  </si>
  <si>
    <t xml:space="preserve">2025-2026 (CULITT)  CULINARY, AGRICULTURE, NATURAL RESOURCE, INDUSTRIAL TRADE TECHNOLOGY </t>
  </si>
  <si>
    <t>CUL</t>
  </si>
  <si>
    <t>WELD</t>
  </si>
  <si>
    <t>114A</t>
  </si>
  <si>
    <t>114B</t>
  </si>
  <si>
    <t xml:space="preserve">2026-2027 (CULITT)  CULINARY, AGRICULTURE, NATURAL RESOURCE, INDUSTRIAL TRADE TECHNOLOGY </t>
  </si>
  <si>
    <t>WINE</t>
  </si>
  <si>
    <t xml:space="preserve">2027-2028 (CULITT)  CULINARY, AGRICULTURE, NATURAL RESOURCE, INDUSTRIAL TRADE TECHNOLOGY </t>
  </si>
  <si>
    <t>51.1A</t>
  </si>
  <si>
    <t>51.1B</t>
  </si>
  <si>
    <t>80A</t>
  </si>
  <si>
    <t>80B</t>
  </si>
  <si>
    <t xml:space="preserve">2028-2029 (CULITT)  CULINARY, AGRICULTURE, NATURAL RESOURCE, INDUSTRIAL TRADE TECHNOLOGY </t>
  </si>
  <si>
    <t>276.2</t>
  </si>
  <si>
    <t>276.3</t>
  </si>
  <si>
    <t>276.4</t>
  </si>
  <si>
    <t>276.5</t>
  </si>
  <si>
    <t>276.6</t>
  </si>
  <si>
    <t>276.7</t>
  </si>
  <si>
    <t>276.8</t>
  </si>
  <si>
    <t>276.9</t>
  </si>
  <si>
    <t xml:space="preserve">2029-2030 (CULITT)  CULINARY, AGRICULTURE, NATURAL RESOURCE, INDUSTRIAL TRADE TECHNOLOGY </t>
  </si>
  <si>
    <t>ATL</t>
  </si>
  <si>
    <t>251A</t>
  </si>
  <si>
    <t>251B</t>
  </si>
  <si>
    <t>251C</t>
  </si>
  <si>
    <t xml:space="preserve">2030-2031 (CULITT)  CULINARY, AGRICULTURE, NATURAL RESOURCE, INDUSTRIAL TRADE TECHNOLOGY </t>
  </si>
  <si>
    <t xml:space="preserve">CUL </t>
  </si>
  <si>
    <t>100.1</t>
  </si>
  <si>
    <t>100.2</t>
  </si>
  <si>
    <t>100.3</t>
  </si>
  <si>
    <t>100.4</t>
  </si>
  <si>
    <t>100.5</t>
  </si>
  <si>
    <t>100.6</t>
  </si>
  <si>
    <t>260.7</t>
  </si>
  <si>
    <t>258.4</t>
  </si>
  <si>
    <t>2024-2025 (HS)  HEALTH SCIENCES</t>
  </si>
  <si>
    <t>2025-2026 (HS)  HEALTH SCIENCES</t>
  </si>
  <si>
    <t>(HS)  HEALTH SCIENCES</t>
  </si>
  <si>
    <t>DIET</t>
  </si>
  <si>
    <t>176L</t>
  </si>
  <si>
    <t>FDNT</t>
  </si>
  <si>
    <t>INACTIVE</t>
  </si>
  <si>
    <t>MA</t>
  </si>
  <si>
    <t>NR</t>
  </si>
  <si>
    <t>75.1B</t>
  </si>
  <si>
    <t>75.1C</t>
  </si>
  <si>
    <t>75.1D</t>
  </si>
  <si>
    <t>75.2A</t>
  </si>
  <si>
    <t>75.2B</t>
  </si>
  <si>
    <t>75.2C</t>
  </si>
  <si>
    <t>RADT</t>
  </si>
  <si>
    <t>DRAFT</t>
  </si>
  <si>
    <t>FALL 2026</t>
  </si>
  <si>
    <t>2026-2027 (HS)  HEALTH SCIENCES</t>
  </si>
  <si>
    <t>107L</t>
  </si>
  <si>
    <t>108L</t>
  </si>
  <si>
    <t>2027-2028 (HS)  HEALTH SCIENCES</t>
  </si>
  <si>
    <t>DA</t>
  </si>
  <si>
    <t>DH</t>
  </si>
  <si>
    <t>71D</t>
  </si>
  <si>
    <t>71E</t>
  </si>
  <si>
    <t>2028-2029 (HS)  HEALTH SCIENCES</t>
  </si>
  <si>
    <t>DE</t>
  </si>
  <si>
    <t>55A</t>
  </si>
  <si>
    <t>HLC</t>
  </si>
  <si>
    <t>HLE</t>
  </si>
  <si>
    <t>NRA</t>
  </si>
  <si>
    <t>150A</t>
  </si>
  <si>
    <t>PHT</t>
  </si>
  <si>
    <t>61A</t>
  </si>
  <si>
    <t>61B</t>
  </si>
  <si>
    <t>61C</t>
  </si>
  <si>
    <t>64L</t>
  </si>
  <si>
    <t>2029-2030 (HS)  HEALTH SCIENCES</t>
  </si>
  <si>
    <t>154A</t>
  </si>
  <si>
    <t>154B</t>
  </si>
  <si>
    <t>157L</t>
  </si>
  <si>
    <t>63A</t>
  </si>
  <si>
    <t>63B</t>
  </si>
  <si>
    <t>71A</t>
  </si>
  <si>
    <t>71B</t>
  </si>
  <si>
    <t>71C</t>
  </si>
  <si>
    <t>71F</t>
  </si>
  <si>
    <t>2030-2031 (HS)  HEALTH SCIENCES</t>
  </si>
  <si>
    <t>66.2L</t>
  </si>
  <si>
    <t>55B</t>
  </si>
  <si>
    <t>102L</t>
  </si>
  <si>
    <t xml:space="preserve">2023-2024(KAD)  KINESIOLOGY, ATHLETICS, AND DANCE </t>
  </si>
  <si>
    <t xml:space="preserve">2024-2025 (KAD)  KINESIOLOGY, ATHLETICS, AND DANCE </t>
  </si>
  <si>
    <t xml:space="preserve">(KAD)  KINESIOLOGY, ATHLETICS, AND DANCE </t>
  </si>
  <si>
    <t>APE</t>
  </si>
  <si>
    <t>ATHL</t>
  </si>
  <si>
    <t>15L</t>
  </si>
  <si>
    <t>22.1L</t>
  </si>
  <si>
    <t>22.2L</t>
  </si>
  <si>
    <t>32L</t>
  </si>
  <si>
    <t>DANC</t>
  </si>
  <si>
    <t>PENDING</t>
  </si>
  <si>
    <t>PENDDING</t>
  </si>
  <si>
    <t>KIN</t>
  </si>
  <si>
    <t>62B</t>
  </si>
  <si>
    <t>62C</t>
  </si>
  <si>
    <t>62D</t>
  </si>
  <si>
    <t xml:space="preserve">2025-2026 (KAD)  KINESIOLOGY, ATHLETICS, AND DANCE </t>
  </si>
  <si>
    <t>KINA</t>
  </si>
  <si>
    <t>KINC</t>
  </si>
  <si>
    <t>KFIT</t>
  </si>
  <si>
    <t>KINI</t>
  </si>
  <si>
    <t>KINT</t>
  </si>
  <si>
    <t xml:space="preserve">2026-2027 (KAD)  KINESIOLOGY, ATHLETICS, AND DANCE </t>
  </si>
  <si>
    <t>11L</t>
  </si>
  <si>
    <t xml:space="preserve">2027-2028 (KAD)  KINESIOLOGY, ATHLETICS, AND DANCE </t>
  </si>
  <si>
    <t>17L</t>
  </si>
  <si>
    <t xml:space="preserve">2028-2029 (KAD)  KINESIOLOGY, ATHLETICS, AND DANCE </t>
  </si>
  <si>
    <t>31L</t>
  </si>
  <si>
    <t>45L</t>
  </si>
  <si>
    <t xml:space="preserve">2029-2030 (KAD)  KINESIOLOGY, ATHLETICS, AND DANCE </t>
  </si>
  <si>
    <t>draft in SIS</t>
  </si>
  <si>
    <t xml:space="preserve">2023-2024 (LAAF) LANGUAGE ARTS &amp; ACADEMIC FOUNDATIONS </t>
  </si>
  <si>
    <t xml:space="preserve">(LAAF) LANGUAGE ARTS &amp; ACADEMIC FOUNDATIONS </t>
  </si>
  <si>
    <t>ADED</t>
  </si>
  <si>
    <t>Approved</t>
  </si>
  <si>
    <t>SUM' 2025</t>
  </si>
  <si>
    <t>ASL</t>
  </si>
  <si>
    <t>CSKL</t>
  </si>
  <si>
    <t>EMLS</t>
  </si>
  <si>
    <t>INTD</t>
  </si>
  <si>
    <t>SPAN</t>
  </si>
  <si>
    <t xml:space="preserve">2024-2025 (LAAF) LANGUAGE ARTS &amp; ACADEMIC FOUNDATIONS </t>
  </si>
  <si>
    <t>ENGL</t>
  </si>
  <si>
    <t>716CP</t>
  </si>
  <si>
    <t>HUMAN</t>
  </si>
  <si>
    <t>RELS</t>
  </si>
  <si>
    <t>PHIL</t>
  </si>
  <si>
    <t xml:space="preserve">2025-2026 (LAAF) LANGUAGE ARTS &amp; ACADEMIC FOUNDATIONS </t>
  </si>
  <si>
    <t>714RW</t>
  </si>
  <si>
    <t>716RW</t>
  </si>
  <si>
    <t>CHIN</t>
  </si>
  <si>
    <t>FREN</t>
  </si>
  <si>
    <t>GERM</t>
  </si>
  <si>
    <t>ITAL</t>
  </si>
  <si>
    <t>JAPN</t>
  </si>
  <si>
    <t xml:space="preserve">2026-2027 (LAAF) LANGUAGE ARTS &amp; ACADEMIC FOUNDATIONS </t>
  </si>
  <si>
    <t xml:space="preserve">2027-2028 (LAAF) LANGUAGE ARTS &amp; ACADEMIC FOUNDATIONS </t>
  </si>
  <si>
    <t>371A</t>
  </si>
  <si>
    <t>371B</t>
  </si>
  <si>
    <t>371CP</t>
  </si>
  <si>
    <t>372CP</t>
  </si>
  <si>
    <t>373CP</t>
  </si>
  <si>
    <t>713CP</t>
  </si>
  <si>
    <t>713RW</t>
  </si>
  <si>
    <t>714CP</t>
  </si>
  <si>
    <t xml:space="preserve">2028-2029 (LAAF) LANGUAGE ARTS &amp; ACADEMIC FOUNDATIONS </t>
  </si>
  <si>
    <t>2028-2030</t>
  </si>
  <si>
    <t>4C</t>
  </si>
  <si>
    <t>C1001</t>
  </si>
  <si>
    <t>372A</t>
  </si>
  <si>
    <t>372B</t>
  </si>
  <si>
    <t>781A</t>
  </si>
  <si>
    <t>781B</t>
  </si>
  <si>
    <t xml:space="preserve">2029-2030 (LAAF) LANGUAGE ARTS &amp; ACADEMIC FOUNDATIONS </t>
  </si>
  <si>
    <t>747A</t>
  </si>
  <si>
    <t>747B</t>
  </si>
  <si>
    <t>300GR</t>
  </si>
  <si>
    <t>371GR</t>
  </si>
  <si>
    <t>372GR</t>
  </si>
  <si>
    <t>373GR</t>
  </si>
  <si>
    <t>771CP</t>
  </si>
  <si>
    <t>772CP</t>
  </si>
  <si>
    <t>51</t>
  </si>
  <si>
    <t>28</t>
  </si>
  <si>
    <t>2023-2024 (PSLL)  PUBLIC SAFETY &amp; LIFELONGLEARNING</t>
  </si>
  <si>
    <t>(PSLL)  PUBLIC SAFETY &amp; LIFELONGLEARNING</t>
  </si>
  <si>
    <t>AJ</t>
  </si>
  <si>
    <t>26</t>
  </si>
  <si>
    <t>EMC</t>
  </si>
  <si>
    <t>FIRE</t>
  </si>
  <si>
    <t>2024-2025 (PSLL)  PUBLIC SAFETY &amp; LIFELONGLEARNING</t>
  </si>
  <si>
    <t>203B</t>
  </si>
  <si>
    <t>115</t>
  </si>
  <si>
    <t>171</t>
  </si>
  <si>
    <t>Frozen</t>
  </si>
  <si>
    <t>2025-2026 (PSLL)  PUBLIC SAFETY &amp; LIFELONGLEARNING</t>
  </si>
  <si>
    <t>LL</t>
  </si>
  <si>
    <t>86A</t>
  </si>
  <si>
    <t>86B</t>
  </si>
  <si>
    <t>86C</t>
  </si>
  <si>
    <t>2026-2027 (PSLL)  PUBLIC SAFETY &amp; LIFELONGLEARNING</t>
  </si>
  <si>
    <t>2027-2028 (PSLL)  PUBLIC SAFETY &amp; LIFELONGLEARNING</t>
  </si>
  <si>
    <t>SUMMER  2025</t>
  </si>
  <si>
    <t>2028-2029 (PSLL)  PUBLIC SAFETY &amp; LIFELONGLEARNING</t>
  </si>
  <si>
    <t>Spring 2025</t>
  </si>
  <si>
    <t>131A</t>
  </si>
  <si>
    <t>2029-2030 (PSLL)  PUBLIC SAFETY &amp; LIFELONGLEARNING</t>
  </si>
  <si>
    <t>107A</t>
  </si>
  <si>
    <t>107AL</t>
  </si>
  <si>
    <t>1007B</t>
  </si>
  <si>
    <t>161L</t>
  </si>
  <si>
    <t>162L</t>
  </si>
  <si>
    <t>131B</t>
  </si>
  <si>
    <t>FALL 2024</t>
  </si>
  <si>
    <t>208.6</t>
  </si>
  <si>
    <t xml:space="preserve">2023-2024 (STEAM)  SCIENCE, TECHNOLOGY, ENGINEERING, AGRICULTURE, MATHEMATICS </t>
  </si>
  <si>
    <t xml:space="preserve">(STEAM)  SCIENCE, TECHNOLOGY, ENGINEERING, AGRICULTURE, MATHEMATICS </t>
  </si>
  <si>
    <t>ANSC</t>
  </si>
  <si>
    <t>173</t>
  </si>
  <si>
    <t>EQSC</t>
  </si>
  <si>
    <t>NRM</t>
  </si>
  <si>
    <t>VIT</t>
  </si>
  <si>
    <t>APTE</t>
  </si>
  <si>
    <t xml:space="preserve">2024-2025 (STEAM)  SCIENCE, TECHNOLOGY, ENGINEERING, AGRICULTURE, MATHEMATICS </t>
  </si>
  <si>
    <t>AGBU</t>
  </si>
  <si>
    <t>AGRI</t>
  </si>
  <si>
    <t>30</t>
  </si>
  <si>
    <t>ANAT</t>
  </si>
  <si>
    <t>VETT</t>
  </si>
  <si>
    <t>122L</t>
  </si>
  <si>
    <t>ASTR</t>
  </si>
  <si>
    <t>BIO</t>
  </si>
  <si>
    <t>BTNY</t>
  </si>
  <si>
    <t>CHEM</t>
  </si>
  <si>
    <t>3AL</t>
  </si>
  <si>
    <t>CONS</t>
  </si>
  <si>
    <t>ELEC</t>
  </si>
  <si>
    <t>GEOG</t>
  </si>
  <si>
    <t>GEOL</t>
  </si>
  <si>
    <t>HORT</t>
  </si>
  <si>
    <t>INDE</t>
  </si>
  <si>
    <t>MATH</t>
  </si>
  <si>
    <t>216</t>
  </si>
  <si>
    <t>209</t>
  </si>
  <si>
    <t>10</t>
  </si>
  <si>
    <t>MTER</t>
  </si>
  <si>
    <t>PHYS</t>
  </si>
  <si>
    <t>20A</t>
  </si>
  <si>
    <t>20B</t>
  </si>
  <si>
    <t>REEN</t>
  </si>
  <si>
    <t>SUAG</t>
  </si>
  <si>
    <t>5</t>
  </si>
  <si>
    <t>WWTR</t>
  </si>
  <si>
    <t xml:space="preserve">2025-2026 (STEAM)  SCIENCE, TECHNOLOGY, ENGINEERING, AGRICULTURE, MATHEMATICS </t>
  </si>
  <si>
    <t>AGME</t>
  </si>
  <si>
    <t>12A</t>
  </si>
  <si>
    <t>12B</t>
  </si>
  <si>
    <t>CEST</t>
  </si>
  <si>
    <t>ENGR</t>
  </si>
  <si>
    <t>GIS</t>
  </si>
  <si>
    <t>ENVS</t>
  </si>
  <si>
    <t>PHSC</t>
  </si>
  <si>
    <t>PHYZ</t>
  </si>
  <si>
    <t>draft</t>
  </si>
  <si>
    <t>back to Dept.</t>
  </si>
  <si>
    <t xml:space="preserve">2026-2027 (STEAM)  SCIENCE, TECHNOLOGY, ENGINEERING, AGRICULTURE, MATHEMATICS </t>
  </si>
  <si>
    <t>FLOR</t>
  </si>
  <si>
    <t>ARCH</t>
  </si>
  <si>
    <t>SURV</t>
  </si>
  <si>
    <t>WTR</t>
  </si>
  <si>
    <t>ENST</t>
  </si>
  <si>
    <t>ERTH</t>
  </si>
  <si>
    <t>1A</t>
  </si>
  <si>
    <t>1C</t>
  </si>
  <si>
    <t xml:space="preserve">2027-2028 (STEAM)  SCIENCE, TECHNOLOGY, ENGINEERING, AGRICULTURE, MATHEMATICS </t>
  </si>
  <si>
    <t>151A</t>
  </si>
  <si>
    <t>183C</t>
  </si>
  <si>
    <t>83A</t>
  </si>
  <si>
    <t>83B</t>
  </si>
  <si>
    <t>64A</t>
  </si>
  <si>
    <t>HVAC</t>
  </si>
  <si>
    <t>210</t>
  </si>
  <si>
    <t xml:space="preserve">2028-2029 (STEAM)  SCIENCE, TECHNOLOGY, ENGINEERING, AGRICULTURE, MATHEMATICS </t>
  </si>
  <si>
    <t>3L</t>
  </si>
  <si>
    <t>4L</t>
  </si>
  <si>
    <t>MICRO</t>
  </si>
  <si>
    <t xml:space="preserve">2029-2030 (STEAM)  SCIENCE, TECHNOLOGY, ENGINEERING, AGRICULTURE, MATHEMATICS </t>
  </si>
  <si>
    <t>152B</t>
  </si>
  <si>
    <t>152C</t>
  </si>
  <si>
    <t>152D</t>
  </si>
  <si>
    <t>Proxy</t>
  </si>
  <si>
    <t>54C</t>
  </si>
  <si>
    <t>STATS</t>
  </si>
  <si>
    <t>25A</t>
  </si>
  <si>
    <t>25B</t>
  </si>
  <si>
    <t>26A</t>
  </si>
  <si>
    <t>26B</t>
  </si>
  <si>
    <t>52</t>
  </si>
  <si>
    <t>60 (40)</t>
  </si>
  <si>
    <t xml:space="preserve">2030-2031 (STEAM)  SCIENCE, TECHNOLOGY, ENGINEERING, AGRICULTURE, MATHEMATICS </t>
  </si>
  <si>
    <t>145A</t>
  </si>
  <si>
    <t>145B</t>
  </si>
  <si>
    <t>133</t>
  </si>
  <si>
    <t xml:space="preserve">2024-2025 (STU)  STUDENT SERVICES </t>
  </si>
  <si>
    <t xml:space="preserve">(STU)  STUDENT SERVICES </t>
  </si>
  <si>
    <t>COUN</t>
  </si>
  <si>
    <t>SWHS</t>
  </si>
  <si>
    <t>LIR</t>
  </si>
  <si>
    <t>DRD</t>
  </si>
  <si>
    <t xml:space="preserve">2025-2026 (STU)  STUDENT SERVICES </t>
  </si>
  <si>
    <t xml:space="preserve">2026-2027 (STU)  STUDENT SERVICES </t>
  </si>
  <si>
    <t>86</t>
  </si>
  <si>
    <t xml:space="preserve">2027-2028 (STU)  STUDENT SERVICES </t>
  </si>
  <si>
    <t xml:space="preserve">2028-2029 (STU)  STUDENT SERVICES </t>
  </si>
  <si>
    <t xml:space="preserve">2029-2030 (STU)  STUDENT SERVICES </t>
  </si>
  <si>
    <t>370A</t>
  </si>
  <si>
    <t>370B</t>
  </si>
  <si>
    <t>370C</t>
  </si>
  <si>
    <t>370D</t>
  </si>
  <si>
    <t>370E</t>
  </si>
  <si>
    <t>370F</t>
  </si>
  <si>
    <t xml:space="preserve">2030-2031 (STU)  STUDENT SERVICES </t>
  </si>
  <si>
    <t xml:space="preserve">2023-2024 (BCD) Business &amp; Career Development </t>
  </si>
  <si>
    <t xml:space="preserve">(BCD) Business &amp; Career Development </t>
  </si>
  <si>
    <t>BGN</t>
  </si>
  <si>
    <t>BMK</t>
  </si>
  <si>
    <t>ESHP</t>
  </si>
  <si>
    <t>HR</t>
  </si>
  <si>
    <t>PLS</t>
  </si>
  <si>
    <t xml:space="preserve">2024-2025 (BCD) Business &amp; Career Development </t>
  </si>
  <si>
    <t>APED</t>
  </si>
  <si>
    <t>BAD</t>
  </si>
  <si>
    <t>BMG</t>
  </si>
  <si>
    <t>RE</t>
  </si>
  <si>
    <t xml:space="preserve">2025-2026 (BCD) Business &amp; Career Development </t>
  </si>
  <si>
    <t>BOT</t>
  </si>
  <si>
    <t xml:space="preserve">2026-2027 (BCD) Business &amp; Career Development </t>
  </si>
  <si>
    <t>BBK</t>
  </si>
  <si>
    <t>HOSP</t>
  </si>
  <si>
    <t xml:space="preserve">2027-2028 (BCD) Business &amp; Career Development </t>
  </si>
  <si>
    <t>SE</t>
  </si>
  <si>
    <t>VE</t>
  </si>
  <si>
    <t xml:space="preserve">2028-2029 (BCD) Business &amp; Career Development </t>
  </si>
  <si>
    <t>WEOC</t>
  </si>
  <si>
    <t xml:space="preserve">2029-2030 (BCD) Business &amp; Career Development </t>
  </si>
  <si>
    <t>99I</t>
  </si>
  <si>
    <t>81</t>
  </si>
  <si>
    <t>WEE</t>
  </si>
  <si>
    <t>94</t>
  </si>
  <si>
    <t>N/A</t>
  </si>
  <si>
    <t>MIRRORED</t>
  </si>
  <si>
    <t>494</t>
  </si>
  <si>
    <t>495</t>
  </si>
  <si>
    <t>497</t>
  </si>
  <si>
    <t>499I</t>
  </si>
  <si>
    <t xml:space="preserve">2030-2031 (BCD) Business &amp; Career Development </t>
  </si>
  <si>
    <t xml:space="preserve">   </t>
  </si>
  <si>
    <t xml:space="preserve">       </t>
  </si>
  <si>
    <t>CourseVersionID</t>
  </si>
  <si>
    <t>CourseID</t>
  </si>
  <si>
    <t>DisciplineNbr</t>
  </si>
  <si>
    <t>VersionNbr</t>
  </si>
  <si>
    <t>DateLastReview</t>
  </si>
  <si>
    <t>Responsibility</t>
  </si>
  <si>
    <t>Activity</t>
  </si>
  <si>
    <t>CourseStatus</t>
  </si>
  <si>
    <t>ApprovalStatus</t>
  </si>
  <si>
    <t>CreditByExam</t>
  </si>
  <si>
    <t>Division</t>
  </si>
  <si>
    <t>CreditByExamDate</t>
  </si>
  <si>
    <t>ADED 610</t>
  </si>
  <si>
    <t>8/27/2018</t>
  </si>
  <si>
    <t>Changed Course</t>
  </si>
  <si>
    <t>no</t>
  </si>
  <si>
    <t>Language Arts &amp; Academic Foundations</t>
  </si>
  <si>
    <t>ADED 613</t>
  </si>
  <si>
    <t>11/26/2018</t>
  </si>
  <si>
    <t>ADED 721</t>
  </si>
  <si>
    <t>10/24/2022</t>
  </si>
  <si>
    <t>ADED 730</t>
  </si>
  <si>
    <t>2/14/2023</t>
  </si>
  <si>
    <t>ADED 731.1</t>
  </si>
  <si>
    <t>ADED 731.2</t>
  </si>
  <si>
    <t>ADED 731.3</t>
  </si>
  <si>
    <t>ADED 737.1</t>
  </si>
  <si>
    <t>ADED 737.2</t>
  </si>
  <si>
    <t>ADED 737.3</t>
  </si>
  <si>
    <t>ADED 739</t>
  </si>
  <si>
    <t>10/23/2023</t>
  </si>
  <si>
    <t>ADED 740</t>
  </si>
  <si>
    <t>3/28/2022</t>
  </si>
  <si>
    <t>ADED 741</t>
  </si>
  <si>
    <t>12/11/2017</t>
  </si>
  <si>
    <t>ADED 742.1</t>
  </si>
  <si>
    <t>12/13/2021</t>
  </si>
  <si>
    <t>ADED 742.2</t>
  </si>
  <si>
    <t>3/14/2022</t>
  </si>
  <si>
    <t>ADED 743</t>
  </si>
  <si>
    <t>2/13/2023</t>
  </si>
  <si>
    <t>ADED 744</t>
  </si>
  <si>
    <t>2/7/2022</t>
  </si>
  <si>
    <t>ADED 746</t>
  </si>
  <si>
    <t>ADED 747A</t>
  </si>
  <si>
    <t>ADED 747B</t>
  </si>
  <si>
    <t>ADED 748.3</t>
  </si>
  <si>
    <t>ADED 748.4</t>
  </si>
  <si>
    <t>ADED 748.5</t>
  </si>
  <si>
    <t>1/28/2019</t>
  </si>
  <si>
    <t>ADED 748.6</t>
  </si>
  <si>
    <t>5/13/2019</t>
  </si>
  <si>
    <t>ADED 750</t>
  </si>
  <si>
    <t>ADED 751</t>
  </si>
  <si>
    <t>ADED 752</t>
  </si>
  <si>
    <t>ADED 753</t>
  </si>
  <si>
    <t>ADED 754.1</t>
  </si>
  <si>
    <t>10/25/2021</t>
  </si>
  <si>
    <t>ADED 754.2</t>
  </si>
  <si>
    <t>ADED 756</t>
  </si>
  <si>
    <t>ADED 761.1</t>
  </si>
  <si>
    <t>11/22/2021</t>
  </si>
  <si>
    <t>ADED 761.2</t>
  </si>
  <si>
    <t>ADED 761.3</t>
  </si>
  <si>
    <t>ADED 762.1</t>
  </si>
  <si>
    <t>ADED 762.2</t>
  </si>
  <si>
    <t>ADED 762.3</t>
  </si>
  <si>
    <t>ADED 762.4</t>
  </si>
  <si>
    <t>11/8/2021</t>
  </si>
  <si>
    <t>ADED 762.5</t>
  </si>
  <si>
    <t>ADED 763.1</t>
  </si>
  <si>
    <t>ADED 763.2</t>
  </si>
  <si>
    <t>ADED 763.3</t>
  </si>
  <si>
    <t>ADED 764</t>
  </si>
  <si>
    <t>3/11/2019</t>
  </si>
  <si>
    <t>ADED 764.1</t>
  </si>
  <si>
    <t>ADED 764.2</t>
  </si>
  <si>
    <t>ADED 764.3</t>
  </si>
  <si>
    <t>ADED 764.4</t>
  </si>
  <si>
    <t>ADED 764.5</t>
  </si>
  <si>
    <t>ADED 766.1</t>
  </si>
  <si>
    <t>ADED 766.2</t>
  </si>
  <si>
    <t>ADED 766.3</t>
  </si>
  <si>
    <t>2/28/2022</t>
  </si>
  <si>
    <t>ADED 766.5</t>
  </si>
  <si>
    <t>ADED 766.7</t>
  </si>
  <si>
    <t>ADED 771</t>
  </si>
  <si>
    <t>11/28/2022</t>
  </si>
  <si>
    <t>ADED 791</t>
  </si>
  <si>
    <t>ADED 792</t>
  </si>
  <si>
    <t>ADLTED 748.1</t>
  </si>
  <si>
    <t>5/13/2024</t>
  </si>
  <si>
    <t>AGBU 2</t>
  </si>
  <si>
    <t>9/24/2018</t>
  </si>
  <si>
    <t>Science, Technology, Engineering &amp; Mathematics</t>
  </si>
  <si>
    <t>AGBU 7</t>
  </si>
  <si>
    <t>AGBUS 105</t>
  </si>
  <si>
    <t>2/14/2022</t>
  </si>
  <si>
    <t>AGBUS 151</t>
  </si>
  <si>
    <t>AGBUS 152</t>
  </si>
  <si>
    <t>12/12/2023</t>
  </si>
  <si>
    <t>AGBUS 56</t>
  </si>
  <si>
    <t>AGBUS 61</t>
  </si>
  <si>
    <t>AGMEC 163</t>
  </si>
  <si>
    <t>11/25/2019</t>
  </si>
  <si>
    <t>AGMEC 50</t>
  </si>
  <si>
    <t>AGRI 101</t>
  </si>
  <si>
    <t>AGRI 20</t>
  </si>
  <si>
    <t>4/11/2022</t>
  </si>
  <si>
    <t>yes</t>
  </si>
  <si>
    <t>9/22/2010</t>
  </si>
  <si>
    <t>AGRI 56</t>
  </si>
  <si>
    <t>2/12/2024</t>
  </si>
  <si>
    <t>AGRI 60</t>
  </si>
  <si>
    <t>AGRI 70</t>
  </si>
  <si>
    <t>1/25/2021</t>
  </si>
  <si>
    <t>AGRI 98</t>
  </si>
  <si>
    <t>AGRI 99I</t>
  </si>
  <si>
    <t>10/9/2023</t>
  </si>
  <si>
    <t>Business &amp; Career Development</t>
  </si>
  <si>
    <t>AJ 203B</t>
  </si>
  <si>
    <t>10/8/2018</t>
  </si>
  <si>
    <t>New Course (First Version)</t>
  </si>
  <si>
    <t>Public Safety</t>
  </si>
  <si>
    <t>AJ 21</t>
  </si>
  <si>
    <t>AJ 22</t>
  </si>
  <si>
    <t>9/25/2017</t>
  </si>
  <si>
    <t>AJ 223</t>
  </si>
  <si>
    <t>8/28/2017</t>
  </si>
  <si>
    <t>AJ 25</t>
  </si>
  <si>
    <t>AJ 343</t>
  </si>
  <si>
    <t>11/27/2018</t>
  </si>
  <si>
    <t>AJ 344</t>
  </si>
  <si>
    <t>11/23/2020</t>
  </si>
  <si>
    <t>AJ 348</t>
  </si>
  <si>
    <t>9/12/2022</t>
  </si>
  <si>
    <t>AJ 350</t>
  </si>
  <si>
    <t>AJ 351</t>
  </si>
  <si>
    <t>11/9/2020</t>
  </si>
  <si>
    <t>AJ 353</t>
  </si>
  <si>
    <t>AJ 354</t>
  </si>
  <si>
    <t>AJ 355</t>
  </si>
  <si>
    <t>5/14/2018</t>
  </si>
  <si>
    <t>AJ 361</t>
  </si>
  <si>
    <t>AJ 363</t>
  </si>
  <si>
    <t>AJ 364</t>
  </si>
  <si>
    <t>AJ 365</t>
  </si>
  <si>
    <t>4/22/2019</t>
  </si>
  <si>
    <t>AJ 368</t>
  </si>
  <si>
    <t>AJ 369</t>
  </si>
  <si>
    <t>1/27/2020</t>
  </si>
  <si>
    <t>AJ 380</t>
  </si>
  <si>
    <t>9/14/2022</t>
  </si>
  <si>
    <t>AJ 380.1</t>
  </si>
  <si>
    <t>11/14/2022</t>
  </si>
  <si>
    <t>AJ 390</t>
  </si>
  <si>
    <t>AJ 391</t>
  </si>
  <si>
    <t>AJ 53</t>
  </si>
  <si>
    <t>4/26/2021</t>
  </si>
  <si>
    <t>AJ 55</t>
  </si>
  <si>
    <t>AJ 56</t>
  </si>
  <si>
    <t>2/12/2018</t>
  </si>
  <si>
    <t>AJ 57</t>
  </si>
  <si>
    <t>AJ 61</t>
  </si>
  <si>
    <t>AJ 70</t>
  </si>
  <si>
    <t>2/22/2021</t>
  </si>
  <si>
    <t>AJ 71</t>
  </si>
  <si>
    <t>AJ 715</t>
  </si>
  <si>
    <t>10/14/2019</t>
  </si>
  <si>
    <t>AJ 98</t>
  </si>
  <si>
    <t>3/8/2021</t>
  </si>
  <si>
    <t>AJ 99I</t>
  </si>
  <si>
    <t>ANAT 1</t>
  </si>
  <si>
    <t>ANAT 140</t>
  </si>
  <si>
    <t>2/10/2020</t>
  </si>
  <si>
    <t>5/1/2006</t>
  </si>
  <si>
    <t>ANAT 40</t>
  </si>
  <si>
    <t>ANAT 58</t>
  </si>
  <si>
    <t>4/25/2005</t>
  </si>
  <si>
    <t>ANHLT 101</t>
  </si>
  <si>
    <t>12/9/2019</t>
  </si>
  <si>
    <t>ANHLT 102</t>
  </si>
  <si>
    <t>1/22/2024</t>
  </si>
  <si>
    <t>ANHLT 109</t>
  </si>
  <si>
    <t>4/13/2020</t>
  </si>
  <si>
    <t>ANHLT 120</t>
  </si>
  <si>
    <t>ANHLT 121</t>
  </si>
  <si>
    <t>5/8/2023</t>
  </si>
  <si>
    <t>ANHLT 122</t>
  </si>
  <si>
    <t>2/25/2019</t>
  </si>
  <si>
    <t>ANHLT 122L</t>
  </si>
  <si>
    <t>ANHLT 123</t>
  </si>
  <si>
    <t>8/28/2023</t>
  </si>
  <si>
    <t>ANHLT 126</t>
  </si>
  <si>
    <t>10/11/2021</t>
  </si>
  <si>
    <t>ANHLT 128</t>
  </si>
  <si>
    <t>4/27/2020</t>
  </si>
  <si>
    <t>ANHLT 141</t>
  </si>
  <si>
    <t>ANHLT 142</t>
  </si>
  <si>
    <t>ANHLT 151</t>
  </si>
  <si>
    <t>ANHLT 161</t>
  </si>
  <si>
    <t>ANHLT 50</t>
  </si>
  <si>
    <t>ANHLT 52</t>
  </si>
  <si>
    <t>ANSCI 134</t>
  </si>
  <si>
    <t>ANSCI 153</t>
  </si>
  <si>
    <t>ANSCI 171</t>
  </si>
  <si>
    <t>1/22/2018</t>
  </si>
  <si>
    <t>ANSCI 2</t>
  </si>
  <si>
    <t>ANSCI 20</t>
  </si>
  <si>
    <t>ANSCI 27</t>
  </si>
  <si>
    <t>ANSCI 29</t>
  </si>
  <si>
    <t>ANSCI 52</t>
  </si>
  <si>
    <t>ANSCI 61</t>
  </si>
  <si>
    <t>4/5/2018</t>
  </si>
  <si>
    <t>ANSCI 91</t>
  </si>
  <si>
    <t>ANTHRO 1</t>
  </si>
  <si>
    <t>4/25/2022</t>
  </si>
  <si>
    <t>Behavioral Science and Social Sciences</t>
  </si>
  <si>
    <t>ANTHRO 19</t>
  </si>
  <si>
    <t>ANTHRO 1L</t>
  </si>
  <si>
    <t>ANTHRO 2</t>
  </si>
  <si>
    <t>ANTHRO 21</t>
  </si>
  <si>
    <t>ANTHRO 3</t>
  </si>
  <si>
    <t>ANTHRO 30</t>
  </si>
  <si>
    <t>ANTHRO 31</t>
  </si>
  <si>
    <t>ANTHRO 32</t>
  </si>
  <si>
    <t>ANTHRO 34</t>
  </si>
  <si>
    <t>ANTHRO 4</t>
  </si>
  <si>
    <t>9/13/2021</t>
  </si>
  <si>
    <t>ANTHRO 42</t>
  </si>
  <si>
    <t>ANTHRO 43</t>
  </si>
  <si>
    <t>ANTHRO 5</t>
  </si>
  <si>
    <t>3/13/2023</t>
  </si>
  <si>
    <t>APE 301</t>
  </si>
  <si>
    <t>5/10/2021</t>
  </si>
  <si>
    <t xml:space="preserve">Kinesiology, Athletics, &amp; Dance </t>
  </si>
  <si>
    <t>APE 701</t>
  </si>
  <si>
    <t>APE 709</t>
  </si>
  <si>
    <t>APE 710</t>
  </si>
  <si>
    <t>1/9/2024</t>
  </si>
  <si>
    <t>APE 715</t>
  </si>
  <si>
    <t>APED 221.1</t>
  </si>
  <si>
    <t>APED 221.2</t>
  </si>
  <si>
    <t>APED 221.3</t>
  </si>
  <si>
    <t>APED 221.4</t>
  </si>
  <si>
    <t>APED 221.5</t>
  </si>
  <si>
    <t>2/11/2019</t>
  </si>
  <si>
    <t>APED 221.6</t>
  </si>
  <si>
    <t>APED 222.1</t>
  </si>
  <si>
    <t>APED 222.2</t>
  </si>
  <si>
    <t>APED 222.3</t>
  </si>
  <si>
    <t>APED 222.4</t>
  </si>
  <si>
    <t>APED 222.5</t>
  </si>
  <si>
    <t>APED 222.6</t>
  </si>
  <si>
    <t>APED 222.7</t>
  </si>
  <si>
    <t>APED 222.8</t>
  </si>
  <si>
    <t>APED 222.9</t>
  </si>
  <si>
    <t>APED 223.1</t>
  </si>
  <si>
    <t>APED 223.2</t>
  </si>
  <si>
    <t>1/24/2022</t>
  </si>
  <si>
    <t>APED 321</t>
  </si>
  <si>
    <t>APED 345</t>
  </si>
  <si>
    <t>APED 346</t>
  </si>
  <si>
    <t>APED 347</t>
  </si>
  <si>
    <t>APED 348</t>
  </si>
  <si>
    <t>APED 349</t>
  </si>
  <si>
    <t>APED 353.1</t>
  </si>
  <si>
    <t>2/24/2020</t>
  </si>
  <si>
    <t>APED 353.2</t>
  </si>
  <si>
    <t>APED 353.3</t>
  </si>
  <si>
    <t>APED 353.4</t>
  </si>
  <si>
    <t>APED 353.5</t>
  </si>
  <si>
    <t>APED 353.6</t>
  </si>
  <si>
    <t>APED 353.7</t>
  </si>
  <si>
    <t>APED 353.8</t>
  </si>
  <si>
    <t>APED 353.9</t>
  </si>
  <si>
    <t>APED 354.1</t>
  </si>
  <si>
    <t>APED 355</t>
  </si>
  <si>
    <t>APED 356</t>
  </si>
  <si>
    <t>APED 357</t>
  </si>
  <si>
    <t>APED 358</t>
  </si>
  <si>
    <t>APED 359</t>
  </si>
  <si>
    <t>APED 360</t>
  </si>
  <si>
    <t>APED 361</t>
  </si>
  <si>
    <t>APED 362</t>
  </si>
  <si>
    <t>APED 363</t>
  </si>
  <si>
    <t>APED 364</t>
  </si>
  <si>
    <t>APED 365</t>
  </si>
  <si>
    <t>APED 366</t>
  </si>
  <si>
    <t>APED 367</t>
  </si>
  <si>
    <t>APED 368</t>
  </si>
  <si>
    <t>APED 369</t>
  </si>
  <si>
    <t>APTECH 162</t>
  </si>
  <si>
    <t>APTECH 168</t>
  </si>
  <si>
    <t>5/9/2022</t>
  </si>
  <si>
    <t>APTECH 191</t>
  </si>
  <si>
    <t>APTECH 43</t>
  </si>
  <si>
    <t>4/19/2010</t>
  </si>
  <si>
    <t>APTECH 45</t>
  </si>
  <si>
    <t>APTECH 46</t>
  </si>
  <si>
    <t>8/14/2023</t>
  </si>
  <si>
    <t>APTECH 57</t>
  </si>
  <si>
    <t>APTECH 59</t>
  </si>
  <si>
    <t>2/6/2023</t>
  </si>
  <si>
    <t>APTECH 63</t>
  </si>
  <si>
    <t>APTECH 64</t>
  </si>
  <si>
    <t>11/13/2017</t>
  </si>
  <si>
    <t>APTECH 65</t>
  </si>
  <si>
    <t>APTECH 70</t>
  </si>
  <si>
    <t>APTECH 71</t>
  </si>
  <si>
    <t>APTECH 72</t>
  </si>
  <si>
    <t>APTECH 73</t>
  </si>
  <si>
    <t>APTECH 74</t>
  </si>
  <si>
    <t>APTECH 75</t>
  </si>
  <si>
    <t>ARCH 12</t>
  </si>
  <si>
    <t>ARCH 2.1</t>
  </si>
  <si>
    <t>ARCH 2.2</t>
  </si>
  <si>
    <t>ARCH 2.3</t>
  </si>
  <si>
    <t>ARCH 50A</t>
  </si>
  <si>
    <t>Reinstated Course</t>
  </si>
  <si>
    <t>ARCH 50B</t>
  </si>
  <si>
    <t>5/14/2024</t>
  </si>
  <si>
    <t>ARCH 52A</t>
  </si>
  <si>
    <t>ARCH 52B</t>
  </si>
  <si>
    <t>ARCH 60</t>
  </si>
  <si>
    <t>ARCH 65</t>
  </si>
  <si>
    <t>ART 1.1</t>
  </si>
  <si>
    <t>Arts &amp; Humanities</t>
  </si>
  <si>
    <t>ART 1.2</t>
  </si>
  <si>
    <t>ART 1.3</t>
  </si>
  <si>
    <t>ART 1.4</t>
  </si>
  <si>
    <t>ART 112A</t>
  </si>
  <si>
    <t>3/26/2018</t>
  </si>
  <si>
    <t>ART 112B</t>
  </si>
  <si>
    <t>ART 12</t>
  </si>
  <si>
    <t>ART 13</t>
  </si>
  <si>
    <t>ART 14A</t>
  </si>
  <si>
    <t>ART 14B</t>
  </si>
  <si>
    <t>12/10/2018</t>
  </si>
  <si>
    <t>ART 14C</t>
  </si>
  <si>
    <t>ART 19</t>
  </si>
  <si>
    <t>ART 2.1</t>
  </si>
  <si>
    <t>ART 2.2</t>
  </si>
  <si>
    <t>9/26/2022</t>
  </si>
  <si>
    <t>ART 2.3</t>
  </si>
  <si>
    <t>ART 2.5</t>
  </si>
  <si>
    <t>ART 21</t>
  </si>
  <si>
    <t>4/12/2022</t>
  </si>
  <si>
    <t>ART 22</t>
  </si>
  <si>
    <t>ART 23</t>
  </si>
  <si>
    <t>ART 24</t>
  </si>
  <si>
    <t>ART 26</t>
  </si>
  <si>
    <t>ART 27A</t>
  </si>
  <si>
    <t>ART 27B</t>
  </si>
  <si>
    <t>ART 28A</t>
  </si>
  <si>
    <t>ART 28B</t>
  </si>
  <si>
    <t>ART 28C</t>
  </si>
  <si>
    <t>ART 3</t>
  </si>
  <si>
    <t>ART 31A</t>
  </si>
  <si>
    <t>10/22/2018</t>
  </si>
  <si>
    <t>ART 31B</t>
  </si>
  <si>
    <t>ART 31C</t>
  </si>
  <si>
    <t>ART 31D</t>
  </si>
  <si>
    <t>ART 33A</t>
  </si>
  <si>
    <t>ART 33B</t>
  </si>
  <si>
    <t>ART 34A</t>
  </si>
  <si>
    <t>ART 34B</t>
  </si>
  <si>
    <t>ART 35A</t>
  </si>
  <si>
    <t>ART 35B</t>
  </si>
  <si>
    <t>ART 39</t>
  </si>
  <si>
    <t>ART 4</t>
  </si>
  <si>
    <t>9/10/2018</t>
  </si>
  <si>
    <t>ART 49</t>
  </si>
  <si>
    <t>ART 5</t>
  </si>
  <si>
    <t>10/26/2020</t>
  </si>
  <si>
    <t>ART 53</t>
  </si>
  <si>
    <t>ART 60</t>
  </si>
  <si>
    <t>ART 69</t>
  </si>
  <si>
    <t>2/26/2024</t>
  </si>
  <si>
    <t>ART 75</t>
  </si>
  <si>
    <t>ART 7A</t>
  </si>
  <si>
    <t>ART 7B</t>
  </si>
  <si>
    <t>ART 82</t>
  </si>
  <si>
    <t>ART 83</t>
  </si>
  <si>
    <t>ASL 1</t>
  </si>
  <si>
    <t>ASL 2</t>
  </si>
  <si>
    <t>ASL 3</t>
  </si>
  <si>
    <t>ASL 4</t>
  </si>
  <si>
    <t>ASL 56</t>
  </si>
  <si>
    <t>ASL 57</t>
  </si>
  <si>
    <t>ASTRON 12</t>
  </si>
  <si>
    <t>ASTRON 3</t>
  </si>
  <si>
    <t>ASTRON 3L</t>
  </si>
  <si>
    <t>ASTRON 4</t>
  </si>
  <si>
    <t>4/10/2023</t>
  </si>
  <si>
    <t>10/26/2015</t>
  </si>
  <si>
    <t>ASTRON 42</t>
  </si>
  <si>
    <t>ASTRON 4L</t>
  </si>
  <si>
    <t>ASTRON 67</t>
  </si>
  <si>
    <t>11/13/2023</t>
  </si>
  <si>
    <t>ATHL 1</t>
  </si>
  <si>
    <t>ATHL 10</t>
  </si>
  <si>
    <t>2/27/2023</t>
  </si>
  <si>
    <t>ATHL 10L</t>
  </si>
  <si>
    <t>ATHL 11</t>
  </si>
  <si>
    <t>ATHL 11L</t>
  </si>
  <si>
    <t>ATHL 13</t>
  </si>
  <si>
    <t>ATHL 14</t>
  </si>
  <si>
    <t>ATHL 15L</t>
  </si>
  <si>
    <t>ATHL 17</t>
  </si>
  <si>
    <t>ATHL 17L</t>
  </si>
  <si>
    <t>ATHL 18</t>
  </si>
  <si>
    <t>ATHL 2</t>
  </si>
  <si>
    <t>ATHL 21</t>
  </si>
  <si>
    <t>ATHL 22.1L</t>
  </si>
  <si>
    <t>ATHL 22.2L</t>
  </si>
  <si>
    <t>ATHL 27</t>
  </si>
  <si>
    <t>ATHL 28</t>
  </si>
  <si>
    <t>ATHL 29L</t>
  </si>
  <si>
    <t>ATHL 3</t>
  </si>
  <si>
    <t>ATHL 30</t>
  </si>
  <si>
    <t>ATHL 31</t>
  </si>
  <si>
    <t>ATHL 31L</t>
  </si>
  <si>
    <t>ATHL 32</t>
  </si>
  <si>
    <t>ATHL 32L</t>
  </si>
  <si>
    <t>ATHL 33</t>
  </si>
  <si>
    <t>ATHL 34</t>
  </si>
  <si>
    <t>ATHL 37</t>
  </si>
  <si>
    <t>ATHL 38</t>
  </si>
  <si>
    <t>ATHL 41</t>
  </si>
  <si>
    <t>ATHL 41L</t>
  </si>
  <si>
    <t>ATHL 42</t>
  </si>
  <si>
    <t>ATHL 45</t>
  </si>
  <si>
    <t>ATHL 45L</t>
  </si>
  <si>
    <t>ATHL 8</t>
  </si>
  <si>
    <t>ATHL 9</t>
  </si>
  <si>
    <t>ATHL 96</t>
  </si>
  <si>
    <t>1/29/2024</t>
  </si>
  <si>
    <t>ATL 100</t>
  </si>
  <si>
    <t>12/4/2023</t>
  </si>
  <si>
    <t>Culinary Arts &amp; Industrial Trade Tech</t>
  </si>
  <si>
    <t>ATL 101</t>
  </si>
  <si>
    <t>ATL 105</t>
  </si>
  <si>
    <t>ATL 110</t>
  </si>
  <si>
    <t>ATL 111</t>
  </si>
  <si>
    <t>ATL 120</t>
  </si>
  <si>
    <t>ATL 130</t>
  </si>
  <si>
    <t>ATL 140</t>
  </si>
  <si>
    <t>ATL 150</t>
  </si>
  <si>
    <t>ATL 161</t>
  </si>
  <si>
    <t>ATL 162</t>
  </si>
  <si>
    <t>ATL 163</t>
  </si>
  <si>
    <t>ATL 170</t>
  </si>
  <si>
    <t>ATL 180</t>
  </si>
  <si>
    <t>ATL 188</t>
  </si>
  <si>
    <t>ATL 189</t>
  </si>
  <si>
    <t>ATL 220</t>
  </si>
  <si>
    <t>ATL 230</t>
  </si>
  <si>
    <t>ATL 240</t>
  </si>
  <si>
    <t>ATL 280</t>
  </si>
  <si>
    <t>ATL 290</t>
  </si>
  <si>
    <t>ATL 98</t>
  </si>
  <si>
    <t>AUTO 120</t>
  </si>
  <si>
    <t>AUTO 126</t>
  </si>
  <si>
    <t>AUTO 151</t>
  </si>
  <si>
    <t>AUTO 154</t>
  </si>
  <si>
    <t>AUTO 155</t>
  </si>
  <si>
    <t>AUTO 156.1</t>
  </si>
  <si>
    <t>AUTO 158.1</t>
  </si>
  <si>
    <t>AUTO 194</t>
  </si>
  <si>
    <t>11/27/2017</t>
  </si>
  <si>
    <t>AUTO 80</t>
  </si>
  <si>
    <t>4/20/2009</t>
  </si>
  <si>
    <t>AUTO 98</t>
  </si>
  <si>
    <t>BAD 1</t>
  </si>
  <si>
    <t>BAD 10</t>
  </si>
  <si>
    <t>9/14/2020</t>
  </si>
  <si>
    <t>BAD 101</t>
  </si>
  <si>
    <t>1/23/2023</t>
  </si>
  <si>
    <t>BAD 102</t>
  </si>
  <si>
    <t>BAD 103</t>
  </si>
  <si>
    <t>BAD 104</t>
  </si>
  <si>
    <t>BAD 120</t>
  </si>
  <si>
    <t>9/9/2019</t>
  </si>
  <si>
    <t>BAD 156</t>
  </si>
  <si>
    <t>BAD 18</t>
  </si>
  <si>
    <t>BAD 2</t>
  </si>
  <si>
    <t>10/12/2020</t>
  </si>
  <si>
    <t>BAD 52</t>
  </si>
  <si>
    <t>BAD 53</t>
  </si>
  <si>
    <t>BAD 55</t>
  </si>
  <si>
    <t>BAD 57</t>
  </si>
  <si>
    <t>BAD 59</t>
  </si>
  <si>
    <t>BAD 62</t>
  </si>
  <si>
    <t>BAD 98</t>
  </si>
  <si>
    <t>BBK 50</t>
  </si>
  <si>
    <t>10/21/1999</t>
  </si>
  <si>
    <t>BBK 51</t>
  </si>
  <si>
    <t>2/8/2021</t>
  </si>
  <si>
    <t>BBK 52.1</t>
  </si>
  <si>
    <t>BBK 53.1</t>
  </si>
  <si>
    <t>BBK 53.2</t>
  </si>
  <si>
    <t>BBK 99I</t>
  </si>
  <si>
    <t>BEHS 49</t>
  </si>
  <si>
    <t>4/8/2024</t>
  </si>
  <si>
    <t>BGN 100</t>
  </si>
  <si>
    <t>BGN 110</t>
  </si>
  <si>
    <t>BGN 111</t>
  </si>
  <si>
    <t>BGN 112</t>
  </si>
  <si>
    <t>BGN 154</t>
  </si>
  <si>
    <t>BGN 155</t>
  </si>
  <si>
    <t>BGN 156</t>
  </si>
  <si>
    <t>BGN 201</t>
  </si>
  <si>
    <t>12/12/2022</t>
  </si>
  <si>
    <t>6/22/2005</t>
  </si>
  <si>
    <t>BGN 71</t>
  </si>
  <si>
    <t>BGN 81</t>
  </si>
  <si>
    <t>3/9/1998</t>
  </si>
  <si>
    <t>BGN 99I</t>
  </si>
  <si>
    <t>BIO 10</t>
  </si>
  <si>
    <t>5/12/2003</t>
  </si>
  <si>
    <t>BIO 100</t>
  </si>
  <si>
    <t>9/25/2023</t>
  </si>
  <si>
    <t>BIO 12</t>
  </si>
  <si>
    <t>BIO 13</t>
  </si>
  <si>
    <t>BIO 14</t>
  </si>
  <si>
    <t>BIO 16</t>
  </si>
  <si>
    <t>BIO 2.1</t>
  </si>
  <si>
    <t>BIO 2.2</t>
  </si>
  <si>
    <t>BIO 2.3</t>
  </si>
  <si>
    <t>BIO 20</t>
  </si>
  <si>
    <t>BIO 25</t>
  </si>
  <si>
    <t>4/8/2019</t>
  </si>
  <si>
    <t>BIO 27</t>
  </si>
  <si>
    <t>BIO 31</t>
  </si>
  <si>
    <t>BIO 49</t>
  </si>
  <si>
    <t>BIO 67</t>
  </si>
  <si>
    <t>BIO 7</t>
  </si>
  <si>
    <t>BIO 85.1</t>
  </si>
  <si>
    <t>BIO 85.2</t>
  </si>
  <si>
    <t>BMG 50</t>
  </si>
  <si>
    <t>BMG 52</t>
  </si>
  <si>
    <t>BMG 53</t>
  </si>
  <si>
    <t>BMG 55</t>
  </si>
  <si>
    <t>BMG 61</t>
  </si>
  <si>
    <t>BMG 62.1</t>
  </si>
  <si>
    <t>BMG 62.4</t>
  </si>
  <si>
    <t>BMG 63.1</t>
  </si>
  <si>
    <t>BMG 63.4</t>
  </si>
  <si>
    <t>BMG 66.1</t>
  </si>
  <si>
    <t>BMG 66.4</t>
  </si>
  <si>
    <t>BMG 67.4</t>
  </si>
  <si>
    <t>BMG 77</t>
  </si>
  <si>
    <t>BMK 155</t>
  </si>
  <si>
    <t>BMK 50</t>
  </si>
  <si>
    <t>BMK 51</t>
  </si>
  <si>
    <t>BMK 54</t>
  </si>
  <si>
    <t>BMK 57</t>
  </si>
  <si>
    <t>BMK 59</t>
  </si>
  <si>
    <t>BOT 770</t>
  </si>
  <si>
    <t>8/26/2019</t>
  </si>
  <si>
    <t>BOTANY 10</t>
  </si>
  <si>
    <t>BOTANY 60</t>
  </si>
  <si>
    <t>BOTANY 64</t>
  </si>
  <si>
    <t>CEST 192</t>
  </si>
  <si>
    <t>CEST 51</t>
  </si>
  <si>
    <t>CEST 63</t>
  </si>
  <si>
    <t>CEST 64</t>
  </si>
  <si>
    <t>CEST 65</t>
  </si>
  <si>
    <t>CEST 85</t>
  </si>
  <si>
    <t>CEST 98</t>
  </si>
  <si>
    <t>CHEM 100</t>
  </si>
  <si>
    <t>CHEM 12A</t>
  </si>
  <si>
    <t>CHEM 12B</t>
  </si>
  <si>
    <t>CHEM 303</t>
  </si>
  <si>
    <t>2/3/2020</t>
  </si>
  <si>
    <t>CHEM 3A</t>
  </si>
  <si>
    <t>CHEM 3AL</t>
  </si>
  <si>
    <t>CHEM 3B</t>
  </si>
  <si>
    <t>CHEM 42</t>
  </si>
  <si>
    <t>CHEM 49</t>
  </si>
  <si>
    <t>CHEM 60</t>
  </si>
  <si>
    <t>CHEM 67</t>
  </si>
  <si>
    <t>CHEM 7</t>
  </si>
  <si>
    <t>CHEM 8</t>
  </si>
  <si>
    <t>CHIN 1</t>
  </si>
  <si>
    <t>CHIN 2</t>
  </si>
  <si>
    <t>5/11/2020</t>
  </si>
  <si>
    <t>CHLD 10</t>
  </si>
  <si>
    <t>CHLD 110.1</t>
  </si>
  <si>
    <t>4/25/2011</t>
  </si>
  <si>
    <t>CHLD 110.2</t>
  </si>
  <si>
    <t>CHLD 111A</t>
  </si>
  <si>
    <t>CHLD 160.1</t>
  </si>
  <si>
    <t>CHLD 183</t>
  </si>
  <si>
    <t>CHLD 185.1</t>
  </si>
  <si>
    <t>CHLD 185.2</t>
  </si>
  <si>
    <t>CHLD 186</t>
  </si>
  <si>
    <t>CHLD 220</t>
  </si>
  <si>
    <t>CHLD 51</t>
  </si>
  <si>
    <t>CHLD 53A</t>
  </si>
  <si>
    <t>CHLD 53B</t>
  </si>
  <si>
    <t>CHLD 55.2</t>
  </si>
  <si>
    <t>CHLD 55.5</t>
  </si>
  <si>
    <t>CHLD 55.6</t>
  </si>
  <si>
    <t>CHLD 55.7</t>
  </si>
  <si>
    <t>CHLD 66</t>
  </si>
  <si>
    <t>CHLD 68</t>
  </si>
  <si>
    <t>CHLD 79.1</t>
  </si>
  <si>
    <t>CHLD 79.2</t>
  </si>
  <si>
    <t>CHLD 79.4</t>
  </si>
  <si>
    <t>CHLD 82</t>
  </si>
  <si>
    <t>CHLD 90.1</t>
  </si>
  <si>
    <t>CHLD 90.2</t>
  </si>
  <si>
    <t>CHLD 90.3</t>
  </si>
  <si>
    <t>CHLD 90.4</t>
  </si>
  <si>
    <t>CHLD 95</t>
  </si>
  <si>
    <t>10/10/2022</t>
  </si>
  <si>
    <t>CHLD 96</t>
  </si>
  <si>
    <t>COMM 1</t>
  </si>
  <si>
    <t>3/11/2024</t>
  </si>
  <si>
    <t>COMM 10</t>
  </si>
  <si>
    <t>COMM 2</t>
  </si>
  <si>
    <t>COMM 3</t>
  </si>
  <si>
    <t>COMM 4</t>
  </si>
  <si>
    <t>COMM 49</t>
  </si>
  <si>
    <t>COMM 5</t>
  </si>
  <si>
    <t>COMM 52A</t>
  </si>
  <si>
    <t>4/12/2021</t>
  </si>
  <si>
    <t>COMM 52B</t>
  </si>
  <si>
    <t>COMM 6</t>
  </si>
  <si>
    <t>COMM 7</t>
  </si>
  <si>
    <t>COMM 9</t>
  </si>
  <si>
    <t>4/9/2024</t>
  </si>
  <si>
    <t>COMM 98</t>
  </si>
  <si>
    <t>CONS 101</t>
  </si>
  <si>
    <t>9/11/2023</t>
  </si>
  <si>
    <t>CONS 102</t>
  </si>
  <si>
    <t>CONS 103</t>
  </si>
  <si>
    <t>CONS 104</t>
  </si>
  <si>
    <t>CONS 105</t>
  </si>
  <si>
    <t>CONS 106</t>
  </si>
  <si>
    <t>CONS 70A</t>
  </si>
  <si>
    <t>CONS 70B</t>
  </si>
  <si>
    <t>CONS 71A</t>
  </si>
  <si>
    <t>CONS 71B</t>
  </si>
  <si>
    <t>CONS 73</t>
  </si>
  <si>
    <t>CONS 75</t>
  </si>
  <si>
    <t>CONS 98</t>
  </si>
  <si>
    <t>COUN 10</t>
  </si>
  <si>
    <t>Student Services</t>
  </si>
  <si>
    <t>COUN 162.1</t>
  </si>
  <si>
    <t>COUN 20</t>
  </si>
  <si>
    <t>COUN 270</t>
  </si>
  <si>
    <t>COUN 53</t>
  </si>
  <si>
    <t>COUN 6</t>
  </si>
  <si>
    <t>COUN 60</t>
  </si>
  <si>
    <t>COUN 7</t>
  </si>
  <si>
    <t>COUN 80</t>
  </si>
  <si>
    <t>COUN 98</t>
  </si>
  <si>
    <t>CS 10A</t>
  </si>
  <si>
    <t>CS 10B</t>
  </si>
  <si>
    <t>CS 10C</t>
  </si>
  <si>
    <t>3/27/2023</t>
  </si>
  <si>
    <t>CS 110A</t>
  </si>
  <si>
    <t>CS 12</t>
  </si>
  <si>
    <t>CS 167.1</t>
  </si>
  <si>
    <t>CS 17.11</t>
  </si>
  <si>
    <t>CS 176.2</t>
  </si>
  <si>
    <t>CS 180.3</t>
  </si>
  <si>
    <t>CS 181.2</t>
  </si>
  <si>
    <t>CS 181.3</t>
  </si>
  <si>
    <t>CS 183.5</t>
  </si>
  <si>
    <t>CS 40</t>
  </si>
  <si>
    <t>CS 41</t>
  </si>
  <si>
    <t>CS 42</t>
  </si>
  <si>
    <t>CS 49</t>
  </si>
  <si>
    <t>CS 5</t>
  </si>
  <si>
    <t>CS 50.33</t>
  </si>
  <si>
    <t>CS 50A</t>
  </si>
  <si>
    <t>12/7/2009</t>
  </si>
  <si>
    <t>CS 50B</t>
  </si>
  <si>
    <t>CS 50C</t>
  </si>
  <si>
    <t>CS 55.13</t>
  </si>
  <si>
    <t>CS 55.14</t>
  </si>
  <si>
    <t>CS 57.11</t>
  </si>
  <si>
    <t>CS 57.12</t>
  </si>
  <si>
    <t>4/24/2023</t>
  </si>
  <si>
    <t>CS 60.1A</t>
  </si>
  <si>
    <t>2/23/2015</t>
  </si>
  <si>
    <t>CS 60.1B</t>
  </si>
  <si>
    <t>CS 61.1A</t>
  </si>
  <si>
    <t>CS 61.1B</t>
  </si>
  <si>
    <t>CS 62.11</t>
  </si>
  <si>
    <t>CS 63.1A</t>
  </si>
  <si>
    <t>CS 70.12</t>
  </si>
  <si>
    <t>CS 70.1A</t>
  </si>
  <si>
    <t>10/1/2012</t>
  </si>
  <si>
    <t>CS 70.1B</t>
  </si>
  <si>
    <t>CS 701</t>
  </si>
  <si>
    <t>CS 71.11</t>
  </si>
  <si>
    <t>CS 72.1A</t>
  </si>
  <si>
    <t>9/11/2017</t>
  </si>
  <si>
    <t>CS 72.1B</t>
  </si>
  <si>
    <t>CS 74.11</t>
  </si>
  <si>
    <t>1/28/2013</t>
  </si>
  <si>
    <t>CS 74.22</t>
  </si>
  <si>
    <t>CS 74.33</t>
  </si>
  <si>
    <t>CS 75.11</t>
  </si>
  <si>
    <t>CS 75.12</t>
  </si>
  <si>
    <t>CS 76.11</t>
  </si>
  <si>
    <t>CS 77.11</t>
  </si>
  <si>
    <t>CS 77.12</t>
  </si>
  <si>
    <t>CS 78.1A</t>
  </si>
  <si>
    <t>CS 78.1B</t>
  </si>
  <si>
    <t>CS 80.11</t>
  </si>
  <si>
    <t>5/8/2017</t>
  </si>
  <si>
    <t>CS 80.15</t>
  </si>
  <si>
    <t>5/21/2009</t>
  </si>
  <si>
    <t>CS 81.1A</t>
  </si>
  <si>
    <t>CS 81.21</t>
  </si>
  <si>
    <t>CS 81.41</t>
  </si>
  <si>
    <t>9/27/2021</t>
  </si>
  <si>
    <t>CS 81.62</t>
  </si>
  <si>
    <t>CS 82.2A</t>
  </si>
  <si>
    <t>CS 82.2B</t>
  </si>
  <si>
    <t>CS 82.2C</t>
  </si>
  <si>
    <t>CS 82.57</t>
  </si>
  <si>
    <t>CS 82.58</t>
  </si>
  <si>
    <t>CS 82.59</t>
  </si>
  <si>
    <t>CS 82.71</t>
  </si>
  <si>
    <t>CS 84.13</t>
  </si>
  <si>
    <t>CS 84.21</t>
  </si>
  <si>
    <t>CS 84.26</t>
  </si>
  <si>
    <t>CS 88</t>
  </si>
  <si>
    <t>CS 98</t>
  </si>
  <si>
    <t>CS 99I</t>
  </si>
  <si>
    <t>CSKLS 312</t>
  </si>
  <si>
    <t>CSKLS 312.1</t>
  </si>
  <si>
    <t>CSKLS 312.2</t>
  </si>
  <si>
    <t>CSKLS 312.3</t>
  </si>
  <si>
    <t>CSKLS 361</t>
  </si>
  <si>
    <t>CSKLS 362</t>
  </si>
  <si>
    <t>CSKLS 363</t>
  </si>
  <si>
    <t>CSKLS 364</t>
  </si>
  <si>
    <t>CSKLS 367.1</t>
  </si>
  <si>
    <t>CSKLS 367.2</t>
  </si>
  <si>
    <t>CSKLS 368.1</t>
  </si>
  <si>
    <t>CSKLS 368.2</t>
  </si>
  <si>
    <t>CSKLS 372</t>
  </si>
  <si>
    <t>CSKLS 373</t>
  </si>
  <si>
    <t>CSKLS 401</t>
  </si>
  <si>
    <t>CSKLS 402</t>
  </si>
  <si>
    <t>CSKLS 403</t>
  </si>
  <si>
    <t>CSKLS 51</t>
  </si>
  <si>
    <t>CSKLS 700</t>
  </si>
  <si>
    <t>CSKLS 701</t>
  </si>
  <si>
    <t>CSKLS 722</t>
  </si>
  <si>
    <t>CSKLS 731</t>
  </si>
  <si>
    <t>CSKLS 732</t>
  </si>
  <si>
    <t>CSKLS 733</t>
  </si>
  <si>
    <t>CSKLS 741</t>
  </si>
  <si>
    <t>CSKLS 742</t>
  </si>
  <si>
    <t>CSKLS 760</t>
  </si>
  <si>
    <t>CSKLS 770</t>
  </si>
  <si>
    <t>CUL 230</t>
  </si>
  <si>
    <t>CUL 251A</t>
  </si>
  <si>
    <t>11/27/2023</t>
  </si>
  <si>
    <t>CUL 251B</t>
  </si>
  <si>
    <t>CUL 251C</t>
  </si>
  <si>
    <t>CUL 253.8</t>
  </si>
  <si>
    <t>CUL 254</t>
  </si>
  <si>
    <t>CUL 254.4</t>
  </si>
  <si>
    <t>CUL 254.5</t>
  </si>
  <si>
    <t>CUL 255</t>
  </si>
  <si>
    <t>CUL 255.1</t>
  </si>
  <si>
    <t>CUL 255.2</t>
  </si>
  <si>
    <t>CUL 258.1</t>
  </si>
  <si>
    <t>CUL 258.2</t>
  </si>
  <si>
    <t>CUL 258.3</t>
  </si>
  <si>
    <t>CUL 258.4</t>
  </si>
  <si>
    <t>CUL 258.5</t>
  </si>
  <si>
    <t>CUL 258.6</t>
  </si>
  <si>
    <t>CUL 261.1</t>
  </si>
  <si>
    <t>CUL 261.2</t>
  </si>
  <si>
    <t>CUL 261.3</t>
  </si>
  <si>
    <t>CUL 262.1</t>
  </si>
  <si>
    <t>CUL 262.2</t>
  </si>
  <si>
    <t>CUL 262.3</t>
  </si>
  <si>
    <t>CUL 262.4</t>
  </si>
  <si>
    <t>CUL 262.5</t>
  </si>
  <si>
    <t>CUL 262.6</t>
  </si>
  <si>
    <t>CUL 262.7</t>
  </si>
  <si>
    <t>CUL 263.1</t>
  </si>
  <si>
    <t>CUL 263.2</t>
  </si>
  <si>
    <t>CUL 263.3</t>
  </si>
  <si>
    <t>CUL 263.4</t>
  </si>
  <si>
    <t>CUL 263.5</t>
  </si>
  <si>
    <t>CUL 264.1</t>
  </si>
  <si>
    <t>CUL 264.2</t>
  </si>
  <si>
    <t>CUL 264.3</t>
  </si>
  <si>
    <t>CUL 264.4</t>
  </si>
  <si>
    <t>CUL 271.1</t>
  </si>
  <si>
    <t>CUL 271.2</t>
  </si>
  <si>
    <t>CUL 271.3</t>
  </si>
  <si>
    <t>CUL 271.4</t>
  </si>
  <si>
    <t>CUL 275.43</t>
  </si>
  <si>
    <t>CUL 275.83</t>
  </si>
  <si>
    <t>CUL 276</t>
  </si>
  <si>
    <t>CUL 276.1</t>
  </si>
  <si>
    <t>CUL 276.2</t>
  </si>
  <si>
    <t>CUL 276.3</t>
  </si>
  <si>
    <t>CUL 276.4</t>
  </si>
  <si>
    <t>CUL 276.5</t>
  </si>
  <si>
    <t>CUL 276.6</t>
  </si>
  <si>
    <t>CUL 276.7</t>
  </si>
  <si>
    <t>CUL 276.8</t>
  </si>
  <si>
    <t>CUL 276.9</t>
  </si>
  <si>
    <t>CUL 277.1</t>
  </si>
  <si>
    <t>CUL 277.2</t>
  </si>
  <si>
    <t>CUL 277.3</t>
  </si>
  <si>
    <t>CUL 277.4</t>
  </si>
  <si>
    <t>CUL 277.5</t>
  </si>
  <si>
    <t>CUL 277.6</t>
  </si>
  <si>
    <t>CUL 277.7</t>
  </si>
  <si>
    <t>CUL 277.9</t>
  </si>
  <si>
    <t>CUL 278.1</t>
  </si>
  <si>
    <t>CUL 278.2</t>
  </si>
  <si>
    <t>CUL 278.3</t>
  </si>
  <si>
    <t>CUL 278.4</t>
  </si>
  <si>
    <t>CUL 278.5</t>
  </si>
  <si>
    <t>CUL 278.6</t>
  </si>
  <si>
    <t>CUL 278.7</t>
  </si>
  <si>
    <t>CUL 278.8</t>
  </si>
  <si>
    <t>CUL 278.9</t>
  </si>
  <si>
    <t>CUL 279.1</t>
  </si>
  <si>
    <t>CUL 279.2</t>
  </si>
  <si>
    <t>CUL 279.3</t>
  </si>
  <si>
    <t>CUL 279.4</t>
  </si>
  <si>
    <t>CUL 279.6</t>
  </si>
  <si>
    <t>CUL 279.7</t>
  </si>
  <si>
    <t>CUL 280.1</t>
  </si>
  <si>
    <t>CUL 280.2</t>
  </si>
  <si>
    <t>CUL 280.3</t>
  </si>
  <si>
    <t>CUL 280.4</t>
  </si>
  <si>
    <t>CUL 280.5</t>
  </si>
  <si>
    <t>CUL 286.6</t>
  </si>
  <si>
    <t>CUL 98</t>
  </si>
  <si>
    <t>CUL 99I</t>
  </si>
  <si>
    <t>DA 50</t>
  </si>
  <si>
    <t>Health Sciences</t>
  </si>
  <si>
    <t>DA 60</t>
  </si>
  <si>
    <t>DA 62</t>
  </si>
  <si>
    <t>DA 63</t>
  </si>
  <si>
    <t>DA 64</t>
  </si>
  <si>
    <t>DA 65</t>
  </si>
  <si>
    <t>DA 66.2</t>
  </si>
  <si>
    <t>DA 66.2L</t>
  </si>
  <si>
    <t>DANCE 10.1</t>
  </si>
  <si>
    <t>DANCE 10.2</t>
  </si>
  <si>
    <t>DANCE 11.1</t>
  </si>
  <si>
    <t>DANCE 11.2</t>
  </si>
  <si>
    <t>DANCE 11.3</t>
  </si>
  <si>
    <t>DANCE 11.4</t>
  </si>
  <si>
    <t>DANCE 11.5</t>
  </si>
  <si>
    <t>DANCE 11.6</t>
  </si>
  <si>
    <t>DANCE 13.1</t>
  </si>
  <si>
    <t>DANCE 13.2</t>
  </si>
  <si>
    <t>DANCE 13.3</t>
  </si>
  <si>
    <t>DANCE 13.4</t>
  </si>
  <si>
    <t>DANCE 13.5</t>
  </si>
  <si>
    <t>DANCE 13.6</t>
  </si>
  <si>
    <t>DANCE 14.1</t>
  </si>
  <si>
    <t>DANCE 14.2</t>
  </si>
  <si>
    <t>DANCE 14.3</t>
  </si>
  <si>
    <t>DANCE 14.4</t>
  </si>
  <si>
    <t>DANCE 150</t>
  </si>
  <si>
    <t>DANCE 16.1</t>
  </si>
  <si>
    <t>DANCE 16.2</t>
  </si>
  <si>
    <t>DANCE 16.3</t>
  </si>
  <si>
    <t>DANCE 16.4</t>
  </si>
  <si>
    <t>DANCE 16.5</t>
  </si>
  <si>
    <t>DANCE 16.6</t>
  </si>
  <si>
    <t>DANCE 18.1</t>
  </si>
  <si>
    <t>DANCE 2</t>
  </si>
  <si>
    <t>DANCE 21.1</t>
  </si>
  <si>
    <t>DANCE 21.2</t>
  </si>
  <si>
    <t>DANCE 21.3</t>
  </si>
  <si>
    <t>DANCE 21.4</t>
  </si>
  <si>
    <t>DANCE 21.5</t>
  </si>
  <si>
    <t>3/9/2020</t>
  </si>
  <si>
    <t>DANCE 21.6</t>
  </si>
  <si>
    <t>DANCE 27</t>
  </si>
  <si>
    <t>4/22/2024</t>
  </si>
  <si>
    <t>DANCE 28</t>
  </si>
  <si>
    <t>DANCE 29</t>
  </si>
  <si>
    <t>DANCE 3.1</t>
  </si>
  <si>
    <t>DANCE 32</t>
  </si>
  <si>
    <t>DANCE 35</t>
  </si>
  <si>
    <t>DANCE 37.1</t>
  </si>
  <si>
    <t>DANCE 37.2</t>
  </si>
  <si>
    <t>DANCE 47</t>
  </si>
  <si>
    <t>DANCE 61.1</t>
  </si>
  <si>
    <t>DANCE 61.2</t>
  </si>
  <si>
    <t>DANCE 61.3</t>
  </si>
  <si>
    <t>DANCE 61.4</t>
  </si>
  <si>
    <t>DANCE 7</t>
  </si>
  <si>
    <t>DANCE 88.1</t>
  </si>
  <si>
    <t>DANCE 88.2</t>
  </si>
  <si>
    <t>DANCE 88.3</t>
  </si>
  <si>
    <t>DANCE 88.4</t>
  </si>
  <si>
    <t>DE 51</t>
  </si>
  <si>
    <t>DE 55A</t>
  </si>
  <si>
    <t>DE 55B</t>
  </si>
  <si>
    <t>DET 179</t>
  </si>
  <si>
    <t>4/13/2009</t>
  </si>
  <si>
    <t>DET 181</t>
  </si>
  <si>
    <t>DET 182A</t>
  </si>
  <si>
    <t>DET 182B</t>
  </si>
  <si>
    <t>DET 184</t>
  </si>
  <si>
    <t>DET 185</t>
  </si>
  <si>
    <t>DET 188</t>
  </si>
  <si>
    <t>DET 189</t>
  </si>
  <si>
    <t>DH 69</t>
  </si>
  <si>
    <t>3/14/2023</t>
  </si>
  <si>
    <t>DH 70</t>
  </si>
  <si>
    <t>DH 71A</t>
  </si>
  <si>
    <t>DH 71B</t>
  </si>
  <si>
    <t>DH 71C</t>
  </si>
  <si>
    <t>DH 71D</t>
  </si>
  <si>
    <t>DH 71E</t>
  </si>
  <si>
    <t>DH 72</t>
  </si>
  <si>
    <t>DH 74</t>
  </si>
  <si>
    <t>DH 75</t>
  </si>
  <si>
    <t>DH 76</t>
  </si>
  <si>
    <t>DH 78</t>
  </si>
  <si>
    <t>DH 79</t>
  </si>
  <si>
    <t>DH 80</t>
  </si>
  <si>
    <t>DH 81</t>
  </si>
  <si>
    <t>DH 83</t>
  </si>
  <si>
    <t>DH 85</t>
  </si>
  <si>
    <t>DH 86</t>
  </si>
  <si>
    <t>DIET 107</t>
  </si>
  <si>
    <t>DIET 107L</t>
  </si>
  <si>
    <t>DIET 108</t>
  </si>
  <si>
    <t>DIET 108L</t>
  </si>
  <si>
    <t>DIET 176</t>
  </si>
  <si>
    <t>DIET 176L</t>
  </si>
  <si>
    <t>DIET 191</t>
  </si>
  <si>
    <t>DIET 50</t>
  </si>
  <si>
    <t>DIET 52</t>
  </si>
  <si>
    <t>DIET 55</t>
  </si>
  <si>
    <t>DIET 70</t>
  </si>
  <si>
    <t>DRD 313</t>
  </si>
  <si>
    <t>DRD 352</t>
  </si>
  <si>
    <t>DRD 363</t>
  </si>
  <si>
    <t>DRD 368.1</t>
  </si>
  <si>
    <t>DRD 368.2</t>
  </si>
  <si>
    <t>DRD 370A</t>
  </si>
  <si>
    <t>DRD 370B</t>
  </si>
  <si>
    <t>DRD 370C</t>
  </si>
  <si>
    <t>DRD 370D</t>
  </si>
  <si>
    <t>DRD 370E</t>
  </si>
  <si>
    <t>DRD 370F</t>
  </si>
  <si>
    <t>DRD 390.2</t>
  </si>
  <si>
    <t>DRD 390.3</t>
  </si>
  <si>
    <t>DRD 391</t>
  </si>
  <si>
    <t>DRD 700</t>
  </si>
  <si>
    <t>DRD 705</t>
  </si>
  <si>
    <t>DRD 76</t>
  </si>
  <si>
    <t>DRD 761</t>
  </si>
  <si>
    <t>DRD 77</t>
  </si>
  <si>
    <t>DRD 784</t>
  </si>
  <si>
    <t>ECON 1</t>
  </si>
  <si>
    <t>ECON 12</t>
  </si>
  <si>
    <t>ECON 2</t>
  </si>
  <si>
    <t>ECON 30</t>
  </si>
  <si>
    <t>EDU 331</t>
  </si>
  <si>
    <t>EDU 332</t>
  </si>
  <si>
    <t>EDU 65</t>
  </si>
  <si>
    <t>EDU 66</t>
  </si>
  <si>
    <t>EDU 67</t>
  </si>
  <si>
    <t>EDUC 55</t>
  </si>
  <si>
    <t>ELEC 153</t>
  </si>
  <si>
    <t>ELEC 154</t>
  </si>
  <si>
    <t>ELEC 167</t>
  </si>
  <si>
    <t>ELEC 180</t>
  </si>
  <si>
    <t>ELEC 184</t>
  </si>
  <si>
    <t>ELEC 51A</t>
  </si>
  <si>
    <t>ELEC 54A</t>
  </si>
  <si>
    <t>ELEC 54B</t>
  </si>
  <si>
    <t>ELEC 54C</t>
  </si>
  <si>
    <t>ELEC 64A</t>
  </si>
  <si>
    <t>ELEC 82</t>
  </si>
  <si>
    <t>ELEC 88</t>
  </si>
  <si>
    <t>ELEC 98</t>
  </si>
  <si>
    <t>EMC 100</t>
  </si>
  <si>
    <t>EMC 103</t>
  </si>
  <si>
    <t>EMC 104.1</t>
  </si>
  <si>
    <t>EMC 105</t>
  </si>
  <si>
    <t>EMC 107A</t>
  </si>
  <si>
    <t>EMC 107AL</t>
  </si>
  <si>
    <t>EMC 107B</t>
  </si>
  <si>
    <t>EMC 108</t>
  </si>
  <si>
    <t>EMC 109</t>
  </si>
  <si>
    <t>EMC 111</t>
  </si>
  <si>
    <t>EMC 114</t>
  </si>
  <si>
    <t>EMC 116</t>
  </si>
  <si>
    <t>EMC 116.1</t>
  </si>
  <si>
    <t>EMC 117</t>
  </si>
  <si>
    <t>EMC 118</t>
  </si>
  <si>
    <t>EMC 119</t>
  </si>
  <si>
    <t>EMC 124</t>
  </si>
  <si>
    <t>EMC 131A</t>
  </si>
  <si>
    <t>EMC 131B</t>
  </si>
  <si>
    <t>EMC 133C</t>
  </si>
  <si>
    <t>EMC 133D</t>
  </si>
  <si>
    <t>EMC 134</t>
  </si>
  <si>
    <t>EMC 150</t>
  </si>
  <si>
    <t>EMC 161</t>
  </si>
  <si>
    <t>EMC 161L</t>
  </si>
  <si>
    <t>EMC 162</t>
  </si>
  <si>
    <t>EMC 162L</t>
  </si>
  <si>
    <t>EMC 170</t>
  </si>
  <si>
    <t>EMLS 10</t>
  </si>
  <si>
    <t>EMLS 20</t>
  </si>
  <si>
    <t>EMLS 30</t>
  </si>
  <si>
    <t>EMLS 300GR</t>
  </si>
  <si>
    <t>EMLS 332</t>
  </si>
  <si>
    <t>EMLS 334</t>
  </si>
  <si>
    <t>EMLS 335</t>
  </si>
  <si>
    <t>EMLS 353</t>
  </si>
  <si>
    <t>EMLS 371</t>
  </si>
  <si>
    <t>EMLS 371A</t>
  </si>
  <si>
    <t>EMLS 371B</t>
  </si>
  <si>
    <t>EMLS 371CP</t>
  </si>
  <si>
    <t>EMLS 371GR</t>
  </si>
  <si>
    <t>EMLS 372</t>
  </si>
  <si>
    <t>EMLS 372A</t>
  </si>
  <si>
    <t>EMLS 372B</t>
  </si>
  <si>
    <t>EMLS 372CP</t>
  </si>
  <si>
    <t>EMLS 372GR</t>
  </si>
  <si>
    <t>EMLS 373CP</t>
  </si>
  <si>
    <t>EMLS 373GR</t>
  </si>
  <si>
    <t>EMLS 391</t>
  </si>
  <si>
    <t>3/25/2024</t>
  </si>
  <si>
    <t>EMLS 701</t>
  </si>
  <si>
    <t>EMLS 712</t>
  </si>
  <si>
    <t>EMLS 713</t>
  </si>
  <si>
    <t>EMLS 713CP</t>
  </si>
  <si>
    <t>EMLS 713RW</t>
  </si>
  <si>
    <t>EMLS 714</t>
  </si>
  <si>
    <t>EMLS 714CP</t>
  </si>
  <si>
    <t>EMLS 714RW</t>
  </si>
  <si>
    <t>EMLS 715</t>
  </si>
  <si>
    <t>EMLS 716</t>
  </si>
  <si>
    <t>3/17/2022</t>
  </si>
  <si>
    <t>EMLS 716CP</t>
  </si>
  <si>
    <t>EMLS 716RW</t>
  </si>
  <si>
    <t>EMLS 722</t>
  </si>
  <si>
    <t>EMLS 724</t>
  </si>
  <si>
    <t>EMLS 732</t>
  </si>
  <si>
    <t>EMLS 734</t>
  </si>
  <si>
    <t>EMLS 735</t>
  </si>
  <si>
    <t>EMLS 753</t>
  </si>
  <si>
    <t>EMLS 770</t>
  </si>
  <si>
    <t>EMLS 771</t>
  </si>
  <si>
    <t>EMLS 771CP</t>
  </si>
  <si>
    <t>EMLS 772</t>
  </si>
  <si>
    <t>EMLS 772CP</t>
  </si>
  <si>
    <t>EMLS 781</t>
  </si>
  <si>
    <t>EMLS 781A</t>
  </si>
  <si>
    <t>EMLS 781B</t>
  </si>
  <si>
    <t>EMLS 791</t>
  </si>
  <si>
    <t>ENGL 10</t>
  </si>
  <si>
    <t>ENGL 11</t>
  </si>
  <si>
    <t>ENGL 12</t>
  </si>
  <si>
    <t>ENGL 14</t>
  </si>
  <si>
    <t>ENGL 1A</t>
  </si>
  <si>
    <t>ENGL 1B</t>
  </si>
  <si>
    <t>ENGL 2</t>
  </si>
  <si>
    <t>ENGL 22</t>
  </si>
  <si>
    <t>ENGL 25</t>
  </si>
  <si>
    <t>ENGL 27</t>
  </si>
  <si>
    <t>ENGL 3</t>
  </si>
  <si>
    <t>ENGL 30.1</t>
  </si>
  <si>
    <t>ENGL 30.2</t>
  </si>
  <si>
    <t>ENGL 31</t>
  </si>
  <si>
    <t>ENGL 32</t>
  </si>
  <si>
    <t>ENGL 33</t>
  </si>
  <si>
    <t>ENGL 36</t>
  </si>
  <si>
    <t>ENGL 46.1</t>
  </si>
  <si>
    <t>ENGL 46.2</t>
  </si>
  <si>
    <t>ENGL 49</t>
  </si>
  <si>
    <t>ENGL 4A</t>
  </si>
  <si>
    <t>ENGL 4B</t>
  </si>
  <si>
    <t>ENGL 4C</t>
  </si>
  <si>
    <t>ENGL 5</t>
  </si>
  <si>
    <t>ENGL 50</t>
  </si>
  <si>
    <t>ENGL 7</t>
  </si>
  <si>
    <t>ENGL 770</t>
  </si>
  <si>
    <t>ENGL 9</t>
  </si>
  <si>
    <t>ENGR 10</t>
  </si>
  <si>
    <t>ENGR 101</t>
  </si>
  <si>
    <t>ENGR 102</t>
  </si>
  <si>
    <t>ENGR 103</t>
  </si>
  <si>
    <t>ENGR 16</t>
  </si>
  <si>
    <t>ENGR 25</t>
  </si>
  <si>
    <t>ENGR 34</t>
  </si>
  <si>
    <t>ENGR 45</t>
  </si>
  <si>
    <t>ENGR 49</t>
  </si>
  <si>
    <t>ENGR 6</t>
  </si>
  <si>
    <t>ENGR 67</t>
  </si>
  <si>
    <t>ENGR 770</t>
  </si>
  <si>
    <t>ENVS 12</t>
  </si>
  <si>
    <t>ENVS 8</t>
  </si>
  <si>
    <t>ENVST 40</t>
  </si>
  <si>
    <t>EQSCI 101</t>
  </si>
  <si>
    <t>EQSCI 110</t>
  </si>
  <si>
    <t>EQSCI 170</t>
  </si>
  <si>
    <t>EQSCI 25</t>
  </si>
  <si>
    <t>EQSCI 60</t>
  </si>
  <si>
    <t>EQSCI 80</t>
  </si>
  <si>
    <t>ERTHS 49</t>
  </si>
  <si>
    <t>ERTHS 67</t>
  </si>
  <si>
    <t>ERTHS 85.1</t>
  </si>
  <si>
    <t>ERTHS 85.2</t>
  </si>
  <si>
    <t>ESHIP 101</t>
  </si>
  <si>
    <t>ESHIP 106</t>
  </si>
  <si>
    <t>ESHIP 115</t>
  </si>
  <si>
    <t>ESHIP 116</t>
  </si>
  <si>
    <t>ESHIP 117</t>
  </si>
  <si>
    <t>ETHST 20</t>
  </si>
  <si>
    <t>ETHST 21</t>
  </si>
  <si>
    <t>ETHST 22</t>
  </si>
  <si>
    <t>ETHST 23</t>
  </si>
  <si>
    <t>ETHST 24</t>
  </si>
  <si>
    <t>ETHST 25</t>
  </si>
  <si>
    <t>ETHST 26</t>
  </si>
  <si>
    <t>ETHST 27</t>
  </si>
  <si>
    <t>FASH 112</t>
  </si>
  <si>
    <t>FASH 121</t>
  </si>
  <si>
    <t>FASH 139</t>
  </si>
  <si>
    <t>FASH 141</t>
  </si>
  <si>
    <t>FASH 152</t>
  </si>
  <si>
    <t>FASH 152L</t>
  </si>
  <si>
    <t>FASH 52.2</t>
  </si>
  <si>
    <t>FASH 56</t>
  </si>
  <si>
    <t>FASH 60</t>
  </si>
  <si>
    <t>FASH 62A</t>
  </si>
  <si>
    <t>FASH 70A</t>
  </si>
  <si>
    <t>FASH 70B</t>
  </si>
  <si>
    <t>FASH 770</t>
  </si>
  <si>
    <t>FASH 8</t>
  </si>
  <si>
    <t>FDNT 10</t>
  </si>
  <si>
    <t>2/24/1992</t>
  </si>
  <si>
    <t>FDNT 60</t>
  </si>
  <si>
    <t>FDNT 62</t>
  </si>
  <si>
    <t>3/22/2004</t>
  </si>
  <si>
    <t>FDNT 70</t>
  </si>
  <si>
    <t>FDNT 75</t>
  </si>
  <si>
    <t>FIRE 101</t>
  </si>
  <si>
    <t>FIRE 107.1</t>
  </si>
  <si>
    <t>FIRE 107.2</t>
  </si>
  <si>
    <t>FIRE 206</t>
  </si>
  <si>
    <t>FIRE 208</t>
  </si>
  <si>
    <t>FIRE 208.4</t>
  </si>
  <si>
    <t>FIRE 208.5</t>
  </si>
  <si>
    <t>FIRE 241</t>
  </si>
  <si>
    <t>FIRE 258</t>
  </si>
  <si>
    <t>FIRE 280</t>
  </si>
  <si>
    <t>FIRE 283</t>
  </si>
  <si>
    <t>FIRE 284</t>
  </si>
  <si>
    <t>FIRE 284.1</t>
  </si>
  <si>
    <t>FIRE 285</t>
  </si>
  <si>
    <t>FIRE 290</t>
  </si>
  <si>
    <t>FIRE 50</t>
  </si>
  <si>
    <t>9/23/2019</t>
  </si>
  <si>
    <t>FIRE 61</t>
  </si>
  <si>
    <t>FIRE 69</t>
  </si>
  <si>
    <t>FIRE 708</t>
  </si>
  <si>
    <t>FIRE 71</t>
  </si>
  <si>
    <t>11/15/1995</t>
  </si>
  <si>
    <t>FIRE 72</t>
  </si>
  <si>
    <t>FIRE 73</t>
  </si>
  <si>
    <t>FIRE 74</t>
  </si>
  <si>
    <t>FIRE 76</t>
  </si>
  <si>
    <t>FIRE 77</t>
  </si>
  <si>
    <t>12/8/1997</t>
  </si>
  <si>
    <t>FIRE 78</t>
  </si>
  <si>
    <t>FIRE 80</t>
  </si>
  <si>
    <t>FIRE 81</t>
  </si>
  <si>
    <t>FIRE 82</t>
  </si>
  <si>
    <t>FIRE 83</t>
  </si>
  <si>
    <t>FIRE 84</t>
  </si>
  <si>
    <t>FIRE 85</t>
  </si>
  <si>
    <t>FIRE 86A</t>
  </si>
  <si>
    <t>FIRE 86B</t>
  </si>
  <si>
    <t>FIRE 86C</t>
  </si>
  <si>
    <t>FIRE 90</t>
  </si>
  <si>
    <t>FIRE 91</t>
  </si>
  <si>
    <t>FIRE 99I</t>
  </si>
  <si>
    <t>FLORS 105</t>
  </si>
  <si>
    <t>FLORS 108</t>
  </si>
  <si>
    <t>FLORS 112</t>
  </si>
  <si>
    <t>FLORS 113</t>
  </si>
  <si>
    <t>FLORS 114</t>
  </si>
  <si>
    <t>FLORS 116</t>
  </si>
  <si>
    <t>FLORS 183C</t>
  </si>
  <si>
    <t>FLORS 187</t>
  </si>
  <si>
    <t>FLORS 83A</t>
  </si>
  <si>
    <t>2/8/2016</t>
  </si>
  <si>
    <t>FLORS 83B</t>
  </si>
  <si>
    <t>FREN 1</t>
  </si>
  <si>
    <t>1/27/2014</t>
  </si>
  <si>
    <t>FREN 2</t>
  </si>
  <si>
    <t>FREN 3</t>
  </si>
  <si>
    <t>FREN 4</t>
  </si>
  <si>
    <t>FREN 50A</t>
  </si>
  <si>
    <t>FREN 50B</t>
  </si>
  <si>
    <t>FREN 50C</t>
  </si>
  <si>
    <t>GD 145</t>
  </si>
  <si>
    <t>GD 15</t>
  </si>
  <si>
    <t>GD 20</t>
  </si>
  <si>
    <t>GD 51</t>
  </si>
  <si>
    <t>GD 53</t>
  </si>
  <si>
    <t>GD 54</t>
  </si>
  <si>
    <t>GD 57</t>
  </si>
  <si>
    <t>GD 60</t>
  </si>
  <si>
    <t>GD 62</t>
  </si>
  <si>
    <t>GD 65</t>
  </si>
  <si>
    <t>GD 90</t>
  </si>
  <si>
    <t>GEOG 10</t>
  </si>
  <si>
    <t>GEOG 10L</t>
  </si>
  <si>
    <t>GEOG 3</t>
  </si>
  <si>
    <t>12/20/1991</t>
  </si>
  <si>
    <t>GEOG 4</t>
  </si>
  <si>
    <t>GEOG 4L</t>
  </si>
  <si>
    <t>GEOG 67</t>
  </si>
  <si>
    <t>GEOG 7</t>
  </si>
  <si>
    <t>GEOL 1</t>
  </si>
  <si>
    <t>GEOL 11</t>
  </si>
  <si>
    <t>GEOL 1L</t>
  </si>
  <si>
    <t>GEOL 20</t>
  </si>
  <si>
    <t>GEOL 67</t>
  </si>
  <si>
    <t>GEOL 7</t>
  </si>
  <si>
    <t>GERM 1</t>
  </si>
  <si>
    <t>5/9/2005</t>
  </si>
  <si>
    <t>GERM 2</t>
  </si>
  <si>
    <t>GERM 3</t>
  </si>
  <si>
    <t>GERM 4</t>
  </si>
  <si>
    <t>GERM 50B</t>
  </si>
  <si>
    <t>GIS 40</t>
  </si>
  <si>
    <t>GIS 51</t>
  </si>
  <si>
    <t>GIS 54</t>
  </si>
  <si>
    <t>HIST 1.1</t>
  </si>
  <si>
    <t>HIST 1.2</t>
  </si>
  <si>
    <t>HIST 17.1</t>
  </si>
  <si>
    <t>HIST 17.2</t>
  </si>
  <si>
    <t>HIST 18.1</t>
  </si>
  <si>
    <t>HIST 18.2</t>
  </si>
  <si>
    <t>HIST 20</t>
  </si>
  <si>
    <t>HIST 21</t>
  </si>
  <si>
    <t>HIST 22</t>
  </si>
  <si>
    <t>HIST 26</t>
  </si>
  <si>
    <t>HIST 30</t>
  </si>
  <si>
    <t>HIST 33</t>
  </si>
  <si>
    <t>HIST 4.1</t>
  </si>
  <si>
    <t>HIST 4.2</t>
  </si>
  <si>
    <t>HIST 5</t>
  </si>
  <si>
    <t>HIST 6</t>
  </si>
  <si>
    <t>HIST 8.1</t>
  </si>
  <si>
    <t>HIST 8.2</t>
  </si>
  <si>
    <t>HLC 120</t>
  </si>
  <si>
    <t>HLC 140</t>
  </si>
  <si>
    <t>HLC 160</t>
  </si>
  <si>
    <t>3/31/2003</t>
  </si>
  <si>
    <t>HLC 51</t>
  </si>
  <si>
    <t>HLC 52</t>
  </si>
  <si>
    <t>HLE 5</t>
  </si>
  <si>
    <t>HORT 12</t>
  </si>
  <si>
    <t>HORT 133</t>
  </si>
  <si>
    <t>HORT 144</t>
  </si>
  <si>
    <t>HORT 184</t>
  </si>
  <si>
    <t>HORT 195</t>
  </si>
  <si>
    <t>HORT 196</t>
  </si>
  <si>
    <t>HORT 51</t>
  </si>
  <si>
    <t>HORT 56</t>
  </si>
  <si>
    <t>HORT 70</t>
  </si>
  <si>
    <t>HORT 71</t>
  </si>
  <si>
    <t>HORT 72</t>
  </si>
  <si>
    <t>HORT 8</t>
  </si>
  <si>
    <t>HORT 80</t>
  </si>
  <si>
    <t>HORT 91</t>
  </si>
  <si>
    <t>HORT 93</t>
  </si>
  <si>
    <t>HOSP 50</t>
  </si>
  <si>
    <t>11/23/2015</t>
  </si>
  <si>
    <t>HOSP 53</t>
  </si>
  <si>
    <t>HOSP 54</t>
  </si>
  <si>
    <t>HOSP 58</t>
  </si>
  <si>
    <t>HOSP 63</t>
  </si>
  <si>
    <t>HOSP 68</t>
  </si>
  <si>
    <t>HOSP 80</t>
  </si>
  <si>
    <t>10/12/2015</t>
  </si>
  <si>
    <t>HR 60</t>
  </si>
  <si>
    <t>HR 61</t>
  </si>
  <si>
    <t>HR 62</t>
  </si>
  <si>
    <t>HR 63</t>
  </si>
  <si>
    <t>HR 64</t>
  </si>
  <si>
    <t>HR 65</t>
  </si>
  <si>
    <t>HR 66</t>
  </si>
  <si>
    <t>HR 99I</t>
  </si>
  <si>
    <t>HUMAN 14</t>
  </si>
  <si>
    <t>HUMAN 23</t>
  </si>
  <si>
    <t>HUMAN 24</t>
  </si>
  <si>
    <t>HUMAN 25</t>
  </si>
  <si>
    <t>HUMAN 26</t>
  </si>
  <si>
    <t>HUMAN 4.1</t>
  </si>
  <si>
    <t>HUMAN 49</t>
  </si>
  <si>
    <t>HUMAN 5</t>
  </si>
  <si>
    <t>HUMAN 6</t>
  </si>
  <si>
    <t>HUMAN 7</t>
  </si>
  <si>
    <t>2/25/2020</t>
  </si>
  <si>
    <t>HUMAN 8</t>
  </si>
  <si>
    <t>HVACR 101</t>
  </si>
  <si>
    <t>HVACR 102</t>
  </si>
  <si>
    <t>HVACR 103</t>
  </si>
  <si>
    <t>HVACR 104</t>
  </si>
  <si>
    <t>HVACR 105</t>
  </si>
  <si>
    <t>HVACR 106</t>
  </si>
  <si>
    <t>HVACR 107</t>
  </si>
  <si>
    <t>INDE 122</t>
  </si>
  <si>
    <t>INDE 20</t>
  </si>
  <si>
    <t>INDE 50</t>
  </si>
  <si>
    <t>INDE 52</t>
  </si>
  <si>
    <t>INDE 62</t>
  </si>
  <si>
    <t>INDE 63</t>
  </si>
  <si>
    <t>INDE 64</t>
  </si>
  <si>
    <t>INDE 67</t>
  </si>
  <si>
    <t>INDE 71</t>
  </si>
  <si>
    <t>INDE 73</t>
  </si>
  <si>
    <t>INTDIS 90</t>
  </si>
  <si>
    <t>ITAL 1</t>
  </si>
  <si>
    <t>ITAL 2</t>
  </si>
  <si>
    <t>ITAL 3</t>
  </si>
  <si>
    <t>ITAL 4</t>
  </si>
  <si>
    <t>ITAL 50A</t>
  </si>
  <si>
    <t>ITAL 50B</t>
  </si>
  <si>
    <t>JAPAN 1</t>
  </si>
  <si>
    <t>JAPAN 2</t>
  </si>
  <si>
    <t>JOUR 1</t>
  </si>
  <si>
    <t>JOUR 1L</t>
  </si>
  <si>
    <t>JOUR 2</t>
  </si>
  <si>
    <t>JOUR 2L</t>
  </si>
  <si>
    <t>JOUR 5</t>
  </si>
  <si>
    <t>JOUR 52A</t>
  </si>
  <si>
    <t>JOUR 52B</t>
  </si>
  <si>
    <t>JOUR 52C</t>
  </si>
  <si>
    <t>JOUR 52D</t>
  </si>
  <si>
    <t>JOUR 54A</t>
  </si>
  <si>
    <t>JOUR 54B</t>
  </si>
  <si>
    <t>JOUR 56</t>
  </si>
  <si>
    <t>JOUR 59</t>
  </si>
  <si>
    <t>JOUR 759</t>
  </si>
  <si>
    <t>KAQUA 1</t>
  </si>
  <si>
    <t>KAQUA 1.1</t>
  </si>
  <si>
    <t>KAQUA 1.2</t>
  </si>
  <si>
    <t>KAQUA 1.3</t>
  </si>
  <si>
    <t>KAQUA 1.4</t>
  </si>
  <si>
    <t>KAQUA 10.1</t>
  </si>
  <si>
    <t>KAQUA 10.2</t>
  </si>
  <si>
    <t>KAQUA 12.1</t>
  </si>
  <si>
    <t>KAQUA 12.3</t>
  </si>
  <si>
    <t>KAQUA 2.1</t>
  </si>
  <si>
    <t>KAQUA 2.3</t>
  </si>
  <si>
    <t>KAQUA 21</t>
  </si>
  <si>
    <t>KAQUA 3.1</t>
  </si>
  <si>
    <t>KAQUA 3.2</t>
  </si>
  <si>
    <t>KAQUA 4.1</t>
  </si>
  <si>
    <t>KAQUA 61</t>
  </si>
  <si>
    <t>KAQUA 62</t>
  </si>
  <si>
    <t>KAQUA 63</t>
  </si>
  <si>
    <t>KAQUA 64</t>
  </si>
  <si>
    <t>KCOMB 1.1</t>
  </si>
  <si>
    <t>KCOMB 1.2</t>
  </si>
  <si>
    <t>KCOMB 1.3</t>
  </si>
  <si>
    <t>KCOMB 1.4</t>
  </si>
  <si>
    <t>KCOMB 10</t>
  </si>
  <si>
    <t>KCOMB 2.1</t>
  </si>
  <si>
    <t>KCOMB 2.2</t>
  </si>
  <si>
    <t>KCOMB 2.3</t>
  </si>
  <si>
    <t>KCOMB 4</t>
  </si>
  <si>
    <t>KCOMB 4.1</t>
  </si>
  <si>
    <t>KCOMB 4.2</t>
  </si>
  <si>
    <t>KCOMB 54.3</t>
  </si>
  <si>
    <t>KFIT 1.1</t>
  </si>
  <si>
    <t>KFIT 1.2</t>
  </si>
  <si>
    <t>KFIT 10.1</t>
  </si>
  <si>
    <t>KFIT 11.1</t>
  </si>
  <si>
    <t>KFIT 12.1</t>
  </si>
  <si>
    <t>KFIT 15.1</t>
  </si>
  <si>
    <t>KFIT 16.1</t>
  </si>
  <si>
    <t>KFIT 17.1</t>
  </si>
  <si>
    <t>KFIT 2.1</t>
  </si>
  <si>
    <t>KFIT 2.2</t>
  </si>
  <si>
    <t>KFIT 20.1</t>
  </si>
  <si>
    <t>KFIT 21.1</t>
  </si>
  <si>
    <t>KFIT 25.1</t>
  </si>
  <si>
    <t>KFIT 26.1</t>
  </si>
  <si>
    <t>KFIT 3.1</t>
  </si>
  <si>
    <t>KFIT 3.2</t>
  </si>
  <si>
    <t>KFIT 3.3</t>
  </si>
  <si>
    <t>KFIT 30.1</t>
  </si>
  <si>
    <t>KFIT 31.1</t>
  </si>
  <si>
    <t>KFIT 32</t>
  </si>
  <si>
    <t>KFIT 32.1</t>
  </si>
  <si>
    <t>KFIT 32.2</t>
  </si>
  <si>
    <t>KFIT 32.3</t>
  </si>
  <si>
    <t>KFIT 35.1</t>
  </si>
  <si>
    <t>KFIT 36.1</t>
  </si>
  <si>
    <t>KFIT 37</t>
  </si>
  <si>
    <t>KFIT 37.1</t>
  </si>
  <si>
    <t>KFIT 4.1</t>
  </si>
  <si>
    <t>KFIT 5</t>
  </si>
  <si>
    <t>KFIT 5.1</t>
  </si>
  <si>
    <t>KFIT 5.2</t>
  </si>
  <si>
    <t>KFIT 5.3</t>
  </si>
  <si>
    <t>KFIT 50</t>
  </si>
  <si>
    <t>KFIT 59</t>
  </si>
  <si>
    <t>KFIT 59.1</t>
  </si>
  <si>
    <t>KFIT 59.2</t>
  </si>
  <si>
    <t>KFIT 59.3</t>
  </si>
  <si>
    <t>KFIT 6</t>
  </si>
  <si>
    <t>KFIT 6.1</t>
  </si>
  <si>
    <t>KFIT 6.2</t>
  </si>
  <si>
    <t>KFIT 6.3</t>
  </si>
  <si>
    <t>KFIT 61</t>
  </si>
  <si>
    <t>KFIT 62</t>
  </si>
  <si>
    <t>KFIT 63</t>
  </si>
  <si>
    <t>KFIT 64</t>
  </si>
  <si>
    <t>KFIT 7.1</t>
  </si>
  <si>
    <t>KFIT 7.2</t>
  </si>
  <si>
    <t>KFIT 8</t>
  </si>
  <si>
    <t>KFIT 8.1</t>
  </si>
  <si>
    <t>KFIT 8.2</t>
  </si>
  <si>
    <t>KINDV 2.1</t>
  </si>
  <si>
    <t>KINDV 2.2</t>
  </si>
  <si>
    <t>KINDV 2.3</t>
  </si>
  <si>
    <t>KINDV 3.1</t>
  </si>
  <si>
    <t>KINDV 3.2</t>
  </si>
  <si>
    <t>KINDV 3.3</t>
  </si>
  <si>
    <t>KINDV 4.1</t>
  </si>
  <si>
    <t>KINDV 4.2</t>
  </si>
  <si>
    <t>KINDV 4.3</t>
  </si>
  <si>
    <t>KINDV 79.1</t>
  </si>
  <si>
    <t>KINDV 79.2</t>
  </si>
  <si>
    <t>KINDV 79.3</t>
  </si>
  <si>
    <t>KINES 1</t>
  </si>
  <si>
    <t>2/27/2024</t>
  </si>
  <si>
    <t>KINES 2</t>
  </si>
  <si>
    <t>KINES 3</t>
  </si>
  <si>
    <t>KINES 300</t>
  </si>
  <si>
    <t>KINES 301</t>
  </si>
  <si>
    <t>KINES 302</t>
  </si>
  <si>
    <t>KINES 303</t>
  </si>
  <si>
    <t>KINES 4</t>
  </si>
  <si>
    <t>KINES 49</t>
  </si>
  <si>
    <t>KINES 5</t>
  </si>
  <si>
    <t>KINES 50.1</t>
  </si>
  <si>
    <t>KINES 50.2</t>
  </si>
  <si>
    <t>KINES 50.3</t>
  </si>
  <si>
    <t>KINES 50.4</t>
  </si>
  <si>
    <t>KINES 50.5</t>
  </si>
  <si>
    <t>KINES 53</t>
  </si>
  <si>
    <t>KINES 55</t>
  </si>
  <si>
    <t>KINES 57</t>
  </si>
  <si>
    <t>KINES 58</t>
  </si>
  <si>
    <t>KINES 59</t>
  </si>
  <si>
    <t>KINES 6</t>
  </si>
  <si>
    <t>KINES 61</t>
  </si>
  <si>
    <t>KINES 62A</t>
  </si>
  <si>
    <t>KINES 62B</t>
  </si>
  <si>
    <t>KINES 62C</t>
  </si>
  <si>
    <t>KINES 62D</t>
  </si>
  <si>
    <t>KINES 63</t>
  </si>
  <si>
    <t>KINES 64</t>
  </si>
  <si>
    <t>KINES 70</t>
  </si>
  <si>
    <t>KINES 71</t>
  </si>
  <si>
    <t>KINES 72</t>
  </si>
  <si>
    <t>KINES 73</t>
  </si>
  <si>
    <t>KINES 74</t>
  </si>
  <si>
    <t>KINES 762.1</t>
  </si>
  <si>
    <t>KINES 762.2</t>
  </si>
  <si>
    <t>KINES 80</t>
  </si>
  <si>
    <t>KINES 81</t>
  </si>
  <si>
    <t>KINES 82</t>
  </si>
  <si>
    <t>KINES 83</t>
  </si>
  <si>
    <t>KINES 84</t>
  </si>
  <si>
    <t>KINES 90</t>
  </si>
  <si>
    <t>KINES 91</t>
  </si>
  <si>
    <t>KINES 92</t>
  </si>
  <si>
    <t>KINES 93</t>
  </si>
  <si>
    <t>KTEAM 1.1</t>
  </si>
  <si>
    <t>KTEAM 2.1</t>
  </si>
  <si>
    <t>KTEAM 4</t>
  </si>
  <si>
    <t>KTEAM 4.1</t>
  </si>
  <si>
    <t>KTEAM 4.2</t>
  </si>
  <si>
    <t>KTEAM 4.3</t>
  </si>
  <si>
    <t>KTEAM 6.1</t>
  </si>
  <si>
    <t>KTEAM 6.2</t>
  </si>
  <si>
    <t>KTEAM 6.3</t>
  </si>
  <si>
    <t>KTEAM 7</t>
  </si>
  <si>
    <t>KTEAM 7.1</t>
  </si>
  <si>
    <t>KTEAM 7.2</t>
  </si>
  <si>
    <t>KTEAM 7.3</t>
  </si>
  <si>
    <t>KTEAM 8.1</t>
  </si>
  <si>
    <t>KTEAM 8.2</t>
  </si>
  <si>
    <t>KTEAM 8.3</t>
  </si>
  <si>
    <t>KTEAM 9.1</t>
  </si>
  <si>
    <t>LIR 10</t>
  </si>
  <si>
    <t>Learning Resources</t>
  </si>
  <si>
    <t>4/16/2007</t>
  </si>
  <si>
    <t>LIR 770</t>
  </si>
  <si>
    <t>LL 501</t>
  </si>
  <si>
    <t>Curriculum &amp; Educational Support Services</t>
  </si>
  <si>
    <t>LL 502</t>
  </si>
  <si>
    <t>LL 505</t>
  </si>
  <si>
    <t>LL 507</t>
  </si>
  <si>
    <t>LL 581</t>
  </si>
  <si>
    <t>MA 160</t>
  </si>
  <si>
    <t>MA 161</t>
  </si>
  <si>
    <t>MA 162</t>
  </si>
  <si>
    <t>MA 163</t>
  </si>
  <si>
    <t>MA 164</t>
  </si>
  <si>
    <t>MA 165</t>
  </si>
  <si>
    <t>MA 167</t>
  </si>
  <si>
    <t>MA 168</t>
  </si>
  <si>
    <t>MA 169</t>
  </si>
  <si>
    <t>MA 174</t>
  </si>
  <si>
    <t>MA 176</t>
  </si>
  <si>
    <t>MA 98</t>
  </si>
  <si>
    <t>MACH 161</t>
  </si>
  <si>
    <t>MACH 162</t>
  </si>
  <si>
    <t>MACH 163</t>
  </si>
  <si>
    <t>MACH 51.1A</t>
  </si>
  <si>
    <t>12/6/2010</t>
  </si>
  <si>
    <t>MACH 51.1B</t>
  </si>
  <si>
    <t>MACH 770</t>
  </si>
  <si>
    <t>MACH 80A</t>
  </si>
  <si>
    <t>MACH 80B</t>
  </si>
  <si>
    <t>MACH 98</t>
  </si>
  <si>
    <t>MATH 10</t>
  </si>
  <si>
    <t>MATH 101</t>
  </si>
  <si>
    <t>MATH 15</t>
  </si>
  <si>
    <t>MATH 16</t>
  </si>
  <si>
    <t>MATH 1A</t>
  </si>
  <si>
    <t>4/6/2009</t>
  </si>
  <si>
    <t>MATH 1B</t>
  </si>
  <si>
    <t>MATH 1C</t>
  </si>
  <si>
    <t>MATH 2</t>
  </si>
  <si>
    <t>MATH 200</t>
  </si>
  <si>
    <t>MATH 215</t>
  </si>
  <si>
    <t>MATH 225</t>
  </si>
  <si>
    <t>MATH 25</t>
  </si>
  <si>
    <t>MATH 27</t>
  </si>
  <si>
    <t>MATH 4</t>
  </si>
  <si>
    <t>MATH 450</t>
  </si>
  <si>
    <t>MATH 49</t>
  </si>
  <si>
    <t>MATH 5</t>
  </si>
  <si>
    <t>MATH 58</t>
  </si>
  <si>
    <t>MATH 6</t>
  </si>
  <si>
    <t>MATH 67</t>
  </si>
  <si>
    <t>MATH 7</t>
  </si>
  <si>
    <t>MATH 74</t>
  </si>
  <si>
    <t>MATH 770</t>
  </si>
  <si>
    <t>MATH 9</t>
  </si>
  <si>
    <t>MEDIA 10</t>
  </si>
  <si>
    <t>MEDIA 123</t>
  </si>
  <si>
    <t>MEDIA 14</t>
  </si>
  <si>
    <t>MEDIA 15</t>
  </si>
  <si>
    <t>MEDIA 17</t>
  </si>
  <si>
    <t>MEDIA 18</t>
  </si>
  <si>
    <t>MEDIA 19</t>
  </si>
  <si>
    <t>MEDIA 20</t>
  </si>
  <si>
    <t>MEDIA 21</t>
  </si>
  <si>
    <t>MEDIA 22</t>
  </si>
  <si>
    <t>MEDIA 4</t>
  </si>
  <si>
    <t>MEDIA 44</t>
  </si>
  <si>
    <t>MEDIA 55</t>
  </si>
  <si>
    <t>MEDIA 6</t>
  </si>
  <si>
    <t>METRO 10</t>
  </si>
  <si>
    <t>METRO 10L</t>
  </si>
  <si>
    <t>MICRO 5</t>
  </si>
  <si>
    <t>MICRO 60</t>
  </si>
  <si>
    <t>MUSC 1</t>
  </si>
  <si>
    <t>MUSC 10</t>
  </si>
  <si>
    <t>MUSC 15</t>
  </si>
  <si>
    <t>MUSC 18.1</t>
  </si>
  <si>
    <t>MUSC 18.2</t>
  </si>
  <si>
    <t>MUSC 18.3</t>
  </si>
  <si>
    <t>MUSC 18.4</t>
  </si>
  <si>
    <t>MUSC 2A</t>
  </si>
  <si>
    <t>3/14/2008</t>
  </si>
  <si>
    <t>MUSC 2B</t>
  </si>
  <si>
    <t>MUSC 2C</t>
  </si>
  <si>
    <t>MUSC 2D</t>
  </si>
  <si>
    <t>MUSC 3A</t>
  </si>
  <si>
    <t>MUSC 3B</t>
  </si>
  <si>
    <t>MUSC 3C</t>
  </si>
  <si>
    <t>MUSC 3D</t>
  </si>
  <si>
    <t>MUSC 49</t>
  </si>
  <si>
    <t>MUSC 4A</t>
  </si>
  <si>
    <t>MUSC 4B</t>
  </si>
  <si>
    <t>MUSC 50</t>
  </si>
  <si>
    <t>MUSC 51</t>
  </si>
  <si>
    <t>MUSC 51A</t>
  </si>
  <si>
    <t>MUSC 51B</t>
  </si>
  <si>
    <t>MUSC 52</t>
  </si>
  <si>
    <t>MUSC 55</t>
  </si>
  <si>
    <t>MUSC 5A</t>
  </si>
  <si>
    <t>MUSC 5B</t>
  </si>
  <si>
    <t>MUSC 5C</t>
  </si>
  <si>
    <t>MUSC 5D</t>
  </si>
  <si>
    <t>MUSC 6.1</t>
  </si>
  <si>
    <t>MUSC 6.2</t>
  </si>
  <si>
    <t>MUSC 60A</t>
  </si>
  <si>
    <t>MUSC 60B</t>
  </si>
  <si>
    <t>MUSC 7</t>
  </si>
  <si>
    <t>MUSC 70A</t>
  </si>
  <si>
    <t>MUSC 70B</t>
  </si>
  <si>
    <t>MUSC 8</t>
  </si>
  <si>
    <t>MUSC 9</t>
  </si>
  <si>
    <t>MUSCP 11A</t>
  </si>
  <si>
    <t>MUSCP 11B</t>
  </si>
  <si>
    <t>MUSCP 11C</t>
  </si>
  <si>
    <t>MUSCP 11D</t>
  </si>
  <si>
    <t>MUSCP 17A</t>
  </si>
  <si>
    <t>MUSCP 17B</t>
  </si>
  <si>
    <t>MUSCP 19.1A</t>
  </si>
  <si>
    <t>MUSCP 19.1B</t>
  </si>
  <si>
    <t>MUSCP 19A</t>
  </si>
  <si>
    <t>MUSCP 19B</t>
  </si>
  <si>
    <t>MUSCP 21A</t>
  </si>
  <si>
    <t>MUSCP 21B</t>
  </si>
  <si>
    <t>MUSCP 21C</t>
  </si>
  <si>
    <t>MUSCP 21D</t>
  </si>
  <si>
    <t>MUSCP 23A</t>
  </si>
  <si>
    <t>MUSCP 23B</t>
  </si>
  <si>
    <t>MUSCP 23C</t>
  </si>
  <si>
    <t>MUSCP 23D</t>
  </si>
  <si>
    <t>MUSCP 30A</t>
  </si>
  <si>
    <t>MUSCP 30B</t>
  </si>
  <si>
    <t>MUSCP 30C</t>
  </si>
  <si>
    <t>MUSCP 30D</t>
  </si>
  <si>
    <t>MUSCP 32A</t>
  </si>
  <si>
    <t>MUSCP 32B</t>
  </si>
  <si>
    <t>MUSCP 32C</t>
  </si>
  <si>
    <t>MUSCP 32D</t>
  </si>
  <si>
    <t>MUSCP 33A</t>
  </si>
  <si>
    <t>MUSCP 33B</t>
  </si>
  <si>
    <t>MUSCP 33C</t>
  </si>
  <si>
    <t>MUSCP 33D</t>
  </si>
  <si>
    <t>MUSCP 40.1</t>
  </si>
  <si>
    <t>MUSCP 40.2</t>
  </si>
  <si>
    <t>MUSCP 40.3</t>
  </si>
  <si>
    <t>MUSCP 40.4</t>
  </si>
  <si>
    <t>MUSCP 40.5</t>
  </si>
  <si>
    <t>MUSCP 40.6</t>
  </si>
  <si>
    <t>MUSCP 40.7</t>
  </si>
  <si>
    <t>MUSCP 42A</t>
  </si>
  <si>
    <t>MUSCP 42B</t>
  </si>
  <si>
    <t>MUSCP 42C</t>
  </si>
  <si>
    <t>MUSCP 42D</t>
  </si>
  <si>
    <t>MUSCP 81A</t>
  </si>
  <si>
    <t>NR 75.1B</t>
  </si>
  <si>
    <t>NR 75.1C</t>
  </si>
  <si>
    <t>NR 75.1D</t>
  </si>
  <si>
    <t>NR 75.2A</t>
  </si>
  <si>
    <t>NR 75.2B</t>
  </si>
  <si>
    <t>NR 75.2C</t>
  </si>
  <si>
    <t>NR 98</t>
  </si>
  <si>
    <t>NRA 150A</t>
  </si>
  <si>
    <t>NRM 104</t>
  </si>
  <si>
    <t>NRM 111</t>
  </si>
  <si>
    <t>NRM 12</t>
  </si>
  <si>
    <t>NRM 132</t>
  </si>
  <si>
    <t>NRM 142</t>
  </si>
  <si>
    <t>NRM 51</t>
  </si>
  <si>
    <t>NRM 60</t>
  </si>
  <si>
    <t>NRM 63</t>
  </si>
  <si>
    <t>NRM 66</t>
  </si>
  <si>
    <t>NRM 67</t>
  </si>
  <si>
    <t>NRM 70</t>
  </si>
  <si>
    <t>NRM 72</t>
  </si>
  <si>
    <t>NRM 80</t>
  </si>
  <si>
    <t>NRM 84</t>
  </si>
  <si>
    <t>NRM 86</t>
  </si>
  <si>
    <t>NRM 87</t>
  </si>
  <si>
    <t>NRM 88</t>
  </si>
  <si>
    <t>NRM 91</t>
  </si>
  <si>
    <t>NRM 98</t>
  </si>
  <si>
    <t>NRM 99I</t>
  </si>
  <si>
    <t>PHARM 152</t>
  </si>
  <si>
    <t>PHARM 154A</t>
  </si>
  <si>
    <t>PHARM 154B</t>
  </si>
  <si>
    <t>PHARM 155</t>
  </si>
  <si>
    <t>PHARM 156</t>
  </si>
  <si>
    <t>PHARM 157</t>
  </si>
  <si>
    <t>PHARM 157L</t>
  </si>
  <si>
    <t>PHIL 10</t>
  </si>
  <si>
    <t>PHIL 108</t>
  </si>
  <si>
    <t>PHIL 11</t>
  </si>
  <si>
    <t>PHIL 12</t>
  </si>
  <si>
    <t>PHIL 20</t>
  </si>
  <si>
    <t>PHIL 21</t>
  </si>
  <si>
    <t>PHIL 3</t>
  </si>
  <si>
    <t>PHIL 4</t>
  </si>
  <si>
    <t>PHIL 49</t>
  </si>
  <si>
    <t>PHIL 5</t>
  </si>
  <si>
    <t>PHIL 6</t>
  </si>
  <si>
    <t>PHIL 7</t>
  </si>
  <si>
    <t>PHIL 9</t>
  </si>
  <si>
    <t>PHSC 21</t>
  </si>
  <si>
    <t>PHT 102</t>
  </si>
  <si>
    <t>PHT 103</t>
  </si>
  <si>
    <t>PHT 150</t>
  </si>
  <si>
    <t>PHYS 1</t>
  </si>
  <si>
    <t>PHYS 11</t>
  </si>
  <si>
    <t>PHYS 20A</t>
  </si>
  <si>
    <t>PHYS 20B</t>
  </si>
  <si>
    <t>PHYS 40</t>
  </si>
  <si>
    <t>PHYS 41</t>
  </si>
  <si>
    <t>PHYS 42</t>
  </si>
  <si>
    <t>PHYS 43</t>
  </si>
  <si>
    <t>PHYS 49</t>
  </si>
  <si>
    <t>PHYS 67</t>
  </si>
  <si>
    <t>PHYS 7</t>
  </si>
  <si>
    <t>PHYZ 1</t>
  </si>
  <si>
    <t>5/7/2012</t>
  </si>
  <si>
    <t>PHYZ 58</t>
  </si>
  <si>
    <t>PLS 50</t>
  </si>
  <si>
    <t>PLS 51</t>
  </si>
  <si>
    <t>PLS 52</t>
  </si>
  <si>
    <t>PLS 53</t>
  </si>
  <si>
    <t>PLS 54</t>
  </si>
  <si>
    <t>PLS 55</t>
  </si>
  <si>
    <t>PLS 56</t>
  </si>
  <si>
    <t>PLS 57</t>
  </si>
  <si>
    <t>PLS 60</t>
  </si>
  <si>
    <t>PLS 62</t>
  </si>
  <si>
    <t>PLS 63</t>
  </si>
  <si>
    <t>PLS 64</t>
  </si>
  <si>
    <t>PLS 65</t>
  </si>
  <si>
    <t>PLS 66</t>
  </si>
  <si>
    <t>PLS 67</t>
  </si>
  <si>
    <t>POLS 1</t>
  </si>
  <si>
    <t>POLS 11</t>
  </si>
  <si>
    <t>POLS 12</t>
  </si>
  <si>
    <t>POLS 18</t>
  </si>
  <si>
    <t>POLS 2</t>
  </si>
  <si>
    <t>POLS 25</t>
  </si>
  <si>
    <t>POLS 70</t>
  </si>
  <si>
    <t>PSYC 10</t>
  </si>
  <si>
    <t>PSYC 10L</t>
  </si>
  <si>
    <t>PSYC 11</t>
  </si>
  <si>
    <t>PSYC 14</t>
  </si>
  <si>
    <t>PSYC 15</t>
  </si>
  <si>
    <t>PSYC 1A</t>
  </si>
  <si>
    <t>PSYC 1B</t>
  </si>
  <si>
    <t>PSYC 3</t>
  </si>
  <si>
    <t>PSYC 30</t>
  </si>
  <si>
    <t>PSYC 34</t>
  </si>
  <si>
    <t>PSYC 35</t>
  </si>
  <si>
    <t>PSYC 4</t>
  </si>
  <si>
    <t>PSYC 40</t>
  </si>
  <si>
    <t>PSYC 5</t>
  </si>
  <si>
    <t>PSYC 7</t>
  </si>
  <si>
    <t>PSYC 8</t>
  </si>
  <si>
    <t>PSYC 9</t>
  </si>
  <si>
    <t>PSYCH 56</t>
  </si>
  <si>
    <t>RADT 100</t>
  </si>
  <si>
    <t>RADT 102</t>
  </si>
  <si>
    <t>RADT 102L</t>
  </si>
  <si>
    <t>RADT 60</t>
  </si>
  <si>
    <t>RADT 61A</t>
  </si>
  <si>
    <t>RADT 61B</t>
  </si>
  <si>
    <t>RADT 61C</t>
  </si>
  <si>
    <t>RADT 63A</t>
  </si>
  <si>
    <t>RADT 63B</t>
  </si>
  <si>
    <t>RADT 64</t>
  </si>
  <si>
    <t>RADT 64L</t>
  </si>
  <si>
    <t>RADT 65</t>
  </si>
  <si>
    <t>RADT 66</t>
  </si>
  <si>
    <t>RADT 68</t>
  </si>
  <si>
    <t>RADT 69</t>
  </si>
  <si>
    <t>RADT 71A</t>
  </si>
  <si>
    <t>RADT 71B</t>
  </si>
  <si>
    <t>RADT 71C</t>
  </si>
  <si>
    <t>RADT 71D</t>
  </si>
  <si>
    <t>RADT 71E</t>
  </si>
  <si>
    <t>RADT 71F</t>
  </si>
  <si>
    <t>RADT 98</t>
  </si>
  <si>
    <t>RADT 99</t>
  </si>
  <si>
    <t>RE 50</t>
  </si>
  <si>
    <t>RE 51</t>
  </si>
  <si>
    <t>RE 52</t>
  </si>
  <si>
    <t>RE 53</t>
  </si>
  <si>
    <t>RE 54</t>
  </si>
  <si>
    <t>RE 55</t>
  </si>
  <si>
    <t>RE 56</t>
  </si>
  <si>
    <t>RE 57</t>
  </si>
  <si>
    <t>RE 58</t>
  </si>
  <si>
    <t>RE 59</t>
  </si>
  <si>
    <t>RE 61</t>
  </si>
  <si>
    <t>RE 62</t>
  </si>
  <si>
    <t>REEN 101</t>
  </si>
  <si>
    <t>REEN 102</t>
  </si>
  <si>
    <t>REEN 103</t>
  </si>
  <si>
    <t>REEN 104</t>
  </si>
  <si>
    <t>REEN 105</t>
  </si>
  <si>
    <t>REEN 106</t>
  </si>
  <si>
    <t>REEN 156</t>
  </si>
  <si>
    <t>REEN 157</t>
  </si>
  <si>
    <t>RELS 1</t>
  </si>
  <si>
    <t>RELS 15</t>
  </si>
  <si>
    <t>RELS 2</t>
  </si>
  <si>
    <t>RELS 21</t>
  </si>
  <si>
    <t>RELS 22</t>
  </si>
  <si>
    <t>RELS 3</t>
  </si>
  <si>
    <t>RELS 32</t>
  </si>
  <si>
    <t>RELS 6.66</t>
  </si>
  <si>
    <t>RELS 7</t>
  </si>
  <si>
    <t>RELS 8</t>
  </si>
  <si>
    <t>SE 580</t>
  </si>
  <si>
    <t>SE 712</t>
  </si>
  <si>
    <t>SOC 1</t>
  </si>
  <si>
    <t>SOC 10</t>
  </si>
  <si>
    <t>SOC 15</t>
  </si>
  <si>
    <t>SOC 2</t>
  </si>
  <si>
    <t>SOC 3</t>
  </si>
  <si>
    <t>SOC 30</t>
  </si>
  <si>
    <t>SOC 5</t>
  </si>
  <si>
    <t>SOCS 49</t>
  </si>
  <si>
    <t>SPAN 1</t>
  </si>
  <si>
    <t>5/11/2015</t>
  </si>
  <si>
    <t>SPAN 2</t>
  </si>
  <si>
    <t>SPAN 3</t>
  </si>
  <si>
    <t>SPAN 4</t>
  </si>
  <si>
    <t>SPAN 40</t>
  </si>
  <si>
    <t>SPAN 41</t>
  </si>
  <si>
    <t>SPAN 49</t>
  </si>
  <si>
    <t>SPAN 50A</t>
  </si>
  <si>
    <t>SPAN 50B</t>
  </si>
  <si>
    <t>SPAN 50C</t>
  </si>
  <si>
    <t>SRT 47</t>
  </si>
  <si>
    <t>SRT 47.1</t>
  </si>
  <si>
    <t>SRT 47.2</t>
  </si>
  <si>
    <t>SRT 47.3</t>
  </si>
  <si>
    <t>SRT 47.4</t>
  </si>
  <si>
    <t>SRT 47.5</t>
  </si>
  <si>
    <t>SUAG 103</t>
  </si>
  <si>
    <t>SUAG 109</t>
  </si>
  <si>
    <t>SUAG 116</t>
  </si>
  <si>
    <t>SUAG 117</t>
  </si>
  <si>
    <t>SUAG 119</t>
  </si>
  <si>
    <t>SUAG 120</t>
  </si>
  <si>
    <t>SUAG 153</t>
  </si>
  <si>
    <t>SUAG 160</t>
  </si>
  <si>
    <t>SUAG 56</t>
  </si>
  <si>
    <t>SUAG 64</t>
  </si>
  <si>
    <t>SUAG 65</t>
  </si>
  <si>
    <t>SURV 53</t>
  </si>
  <si>
    <t>SURV 56</t>
  </si>
  <si>
    <t>SURV 58</t>
  </si>
  <si>
    <t>SURV 60</t>
  </si>
  <si>
    <t>SURV 62</t>
  </si>
  <si>
    <t>SURV 63</t>
  </si>
  <si>
    <t>SUSAG 50</t>
  </si>
  <si>
    <t>SWHS 80</t>
  </si>
  <si>
    <t>SWHS 81</t>
  </si>
  <si>
    <t>SWHS 82</t>
  </si>
  <si>
    <t>SWHS 83</t>
  </si>
  <si>
    <t>SWHS 87</t>
  </si>
  <si>
    <t>SWHS 88</t>
  </si>
  <si>
    <t>SWHS 90</t>
  </si>
  <si>
    <t>SWHS 91</t>
  </si>
  <si>
    <t>SWHS 92</t>
  </si>
  <si>
    <t>3/25/2019</t>
  </si>
  <si>
    <t>SWHS 93</t>
  </si>
  <si>
    <t>SWHS 95</t>
  </si>
  <si>
    <t>SWHS 96</t>
  </si>
  <si>
    <t>SWHS 99I</t>
  </si>
  <si>
    <t>THAR 1</t>
  </si>
  <si>
    <t>THAR 10A</t>
  </si>
  <si>
    <t>THAR 10B</t>
  </si>
  <si>
    <t>THAR 11.1</t>
  </si>
  <si>
    <t>THAR 11.2</t>
  </si>
  <si>
    <t>THAR 11.3</t>
  </si>
  <si>
    <t>THAR 11.4</t>
  </si>
  <si>
    <t>THAR 11.5A</t>
  </si>
  <si>
    <t>THAR 11.5B</t>
  </si>
  <si>
    <t>THAR 11.8</t>
  </si>
  <si>
    <t>THAR 121.1</t>
  </si>
  <si>
    <t>THAR 121.2</t>
  </si>
  <si>
    <t>THAR 121.3</t>
  </si>
  <si>
    <t>THAR 121.4</t>
  </si>
  <si>
    <t>THAR 127.1</t>
  </si>
  <si>
    <t>THAR 127.2</t>
  </si>
  <si>
    <t>THAR 127.3</t>
  </si>
  <si>
    <t>THAR 127.4</t>
  </si>
  <si>
    <t>THAR 13.1BL</t>
  </si>
  <si>
    <t>THAR 13A</t>
  </si>
  <si>
    <t>THAR 13AL</t>
  </si>
  <si>
    <t>THAR 13B</t>
  </si>
  <si>
    <t>THAR 14A</t>
  </si>
  <si>
    <t>THAR 14AL</t>
  </si>
  <si>
    <t>THAR 14B</t>
  </si>
  <si>
    <t>THAR 14BL</t>
  </si>
  <si>
    <t>THAR 17</t>
  </si>
  <si>
    <t>THAR 19</t>
  </si>
  <si>
    <t>THAR 2</t>
  </si>
  <si>
    <t>THAR 20</t>
  </si>
  <si>
    <t>THAR 21A</t>
  </si>
  <si>
    <t>THAR 21B</t>
  </si>
  <si>
    <t>THAR 22</t>
  </si>
  <si>
    <t>THAR 22.1</t>
  </si>
  <si>
    <t>THAR 22.2</t>
  </si>
  <si>
    <t>THAR 23</t>
  </si>
  <si>
    <t>THAR 24</t>
  </si>
  <si>
    <t>THAR 25</t>
  </si>
  <si>
    <t>4/23/2018</t>
  </si>
  <si>
    <t>THAR 25.1</t>
  </si>
  <si>
    <t>THAR 25.2</t>
  </si>
  <si>
    <t>THAR 25.3</t>
  </si>
  <si>
    <t>THAR 25.4</t>
  </si>
  <si>
    <t>THAR 25.5</t>
  </si>
  <si>
    <t>THAR 26</t>
  </si>
  <si>
    <t>THAR 27</t>
  </si>
  <si>
    <t>THAR 28</t>
  </si>
  <si>
    <t>2/26/2018</t>
  </si>
  <si>
    <t>THAR 29</t>
  </si>
  <si>
    <t>THAR 29L</t>
  </si>
  <si>
    <t>THAR 42</t>
  </si>
  <si>
    <t>THAR 49</t>
  </si>
  <si>
    <t>THAR 6</t>
  </si>
  <si>
    <t>THAR 63</t>
  </si>
  <si>
    <t>THAR 81A</t>
  </si>
  <si>
    <t>VE 713</t>
  </si>
  <si>
    <t>VIT 1</t>
  </si>
  <si>
    <t>VIT 113</t>
  </si>
  <si>
    <t>VIT 114</t>
  </si>
  <si>
    <t>VIT 120</t>
  </si>
  <si>
    <t>VIT 121</t>
  </si>
  <si>
    <t>VIT 122</t>
  </si>
  <si>
    <t>VIT 123</t>
  </si>
  <si>
    <t>VIT 124</t>
  </si>
  <si>
    <t>VIT 130</t>
  </si>
  <si>
    <t>VIT 131</t>
  </si>
  <si>
    <t>VIT 132</t>
  </si>
  <si>
    <t>VIT 133</t>
  </si>
  <si>
    <t>VIT 51</t>
  </si>
  <si>
    <t>VIT 52</t>
  </si>
  <si>
    <t>VIT 53</t>
  </si>
  <si>
    <t>VIT 54</t>
  </si>
  <si>
    <t>VIT 55</t>
  </si>
  <si>
    <t>VIT 60</t>
  </si>
  <si>
    <t>VIT 70</t>
  </si>
  <si>
    <t>WEE 95</t>
  </si>
  <si>
    <t>WEE 97</t>
  </si>
  <si>
    <t>WEE 99I</t>
  </si>
  <si>
    <t>WELD 101</t>
  </si>
  <si>
    <t>WELD 102</t>
  </si>
  <si>
    <t>WELD 103</t>
  </si>
  <si>
    <t>WELD 104</t>
  </si>
  <si>
    <t>WELD 113</t>
  </si>
  <si>
    <t>WELD 114A</t>
  </si>
  <si>
    <t>WELD 114B</t>
  </si>
  <si>
    <t>WELD 170</t>
  </si>
  <si>
    <t>WELD 98</t>
  </si>
  <si>
    <t>WEOC 99</t>
  </si>
  <si>
    <t>WINE 1</t>
  </si>
  <si>
    <t>WINE 101</t>
  </si>
  <si>
    <t>WINE 102</t>
  </si>
  <si>
    <t>WINE 103</t>
  </si>
  <si>
    <t>WINE 109</t>
  </si>
  <si>
    <t>WINE 110</t>
  </si>
  <si>
    <t>WINE 111.1</t>
  </si>
  <si>
    <t>WINE 111.2</t>
  </si>
  <si>
    <t>WINE 112</t>
  </si>
  <si>
    <t>WINE 116</t>
  </si>
  <si>
    <t>WINE 117</t>
  </si>
  <si>
    <t>WINE 119</t>
  </si>
  <si>
    <t>WINE 123</t>
  </si>
  <si>
    <t>WINE 124</t>
  </si>
  <si>
    <t>WINE 128</t>
  </si>
  <si>
    <t>WINE 130</t>
  </si>
  <si>
    <t>WINE 131</t>
  </si>
  <si>
    <t>WINE 132.1</t>
  </si>
  <si>
    <t>WINE 132.2</t>
  </si>
  <si>
    <t>WINE 3</t>
  </si>
  <si>
    <t>WINE 42.1</t>
  </si>
  <si>
    <t>WINE 42.2</t>
  </si>
  <si>
    <t>WINE 55</t>
  </si>
  <si>
    <t>WINE 70</t>
  </si>
  <si>
    <t>WTR 101</t>
  </si>
  <si>
    <t>WTR 110</t>
  </si>
  <si>
    <t>WTR 111</t>
  </si>
  <si>
    <t>WWTR 112</t>
  </si>
  <si>
    <t>WWTR 120</t>
  </si>
  <si>
    <t>11/14/2005</t>
  </si>
  <si>
    <t>WWTR 121</t>
  </si>
  <si>
    <t>WWTR 122</t>
  </si>
  <si>
    <t>WWTR 123</t>
  </si>
  <si>
    <t>WWTR 124</t>
  </si>
  <si>
    <t>WWTR 125</t>
  </si>
  <si>
    <t>Month</t>
  </si>
  <si>
    <t>AY</t>
  </si>
  <si>
    <t>YLR</t>
  </si>
  <si>
    <t>Due</t>
  </si>
  <si>
    <t>SPRING</t>
  </si>
  <si>
    <t>2016-2017</t>
  </si>
  <si>
    <t>2022-2023</t>
  </si>
  <si>
    <t>FALL</t>
  </si>
  <si>
    <t>2017-2018</t>
  </si>
  <si>
    <t>2018-2019</t>
  </si>
  <si>
    <t>2019-2020</t>
  </si>
  <si>
    <t>2020-2021</t>
  </si>
  <si>
    <t>2021-2022</t>
  </si>
  <si>
    <t>2031-2032</t>
  </si>
  <si>
    <t>2032-2033</t>
  </si>
  <si>
    <t>2033-2034</t>
  </si>
  <si>
    <t>2034-2035</t>
  </si>
  <si>
    <t>2035-2036</t>
  </si>
  <si>
    <t>70.3</t>
  </si>
  <si>
    <t>70.1</t>
  </si>
  <si>
    <t>70.2</t>
  </si>
  <si>
    <t>13</t>
  </si>
  <si>
    <t>50</t>
  </si>
  <si>
    <t>C2001</t>
  </si>
  <si>
    <t>C2002</t>
  </si>
  <si>
    <t>EDU</t>
  </si>
  <si>
    <t>LAST UPDATED 04/14/2025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</si>
</sst>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4"/>
      <color rgb="FFFFFFFF"/>
      <name val="Calibri"/>
      <family val="2"/>
    </font>
    <font>
      <i/>
      <sz val="14"/>
      <color rgb="FF808080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i/>
      <sz val="14"/>
      <color rgb="FF80808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0" fillId="0" borderId="0" xfId="0" applyNumberFormat="1"/>
    <xf numFmtId="0" fontId="0" fillId="8" borderId="0" xfId="0" applyFill="1"/>
    <xf numFmtId="0" fontId="17" fillId="6" borderId="9" xfId="0" applyFont="1" applyFill="1" applyBorder="1"/>
    <xf numFmtId="0" fontId="17" fillId="6" borderId="0" xfId="0" applyFont="1" applyFill="1"/>
    <xf numFmtId="0" fontId="17" fillId="6" borderId="4" xfId="0" applyFont="1" applyFill="1" applyBorder="1"/>
    <xf numFmtId="0" fontId="18" fillId="6" borderId="10" xfId="0" applyFont="1" applyFill="1" applyBorder="1"/>
    <xf numFmtId="0" fontId="19" fillId="9" borderId="6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 wrapText="1"/>
    </xf>
    <xf numFmtId="0" fontId="20" fillId="9" borderId="8" xfId="0" applyFont="1" applyFill="1" applyBorder="1" applyAlignment="1">
      <alignment horizontal="center" wrapText="1"/>
    </xf>
    <xf numFmtId="0" fontId="14" fillId="0" borderId="7" xfId="0" applyFont="1" applyBorder="1" applyAlignment="1">
      <alignment vertical="top"/>
    </xf>
    <xf numFmtId="0" fontId="16" fillId="6" borderId="17" xfId="0" applyFont="1" applyFill="1" applyBorder="1"/>
    <xf numFmtId="0" fontId="16" fillId="6" borderId="0" xfId="0" applyFont="1" applyFill="1"/>
    <xf numFmtId="0" fontId="0" fillId="12" borderId="0" xfId="0" applyFill="1"/>
    <xf numFmtId="49" fontId="0" fillId="12" borderId="0" xfId="0" applyNumberFormat="1" applyFill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17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19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2" fillId="0" borderId="0" xfId="0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9" fillId="11" borderId="16" xfId="0" applyFont="1" applyFill="1" applyBorder="1"/>
    <xf numFmtId="0" fontId="27" fillId="0" borderId="11" xfId="0" applyFont="1" applyBorder="1"/>
    <xf numFmtId="0" fontId="26" fillId="10" borderId="15" xfId="0" applyFont="1" applyFill="1" applyBorder="1" applyAlignment="1">
      <alignment wrapText="1"/>
    </xf>
    <xf numFmtId="0" fontId="8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6" fillId="10" borderId="15" xfId="0" applyFont="1" applyFill="1" applyBorder="1" applyAlignment="1">
      <alignment horizontal="center" wrapText="1"/>
    </xf>
    <xf numFmtId="0" fontId="0" fillId="13" borderId="0" xfId="0" applyFill="1"/>
    <xf numFmtId="49" fontId="0" fillId="13" borderId="0" xfId="0" applyNumberFormat="1" applyFill="1"/>
    <xf numFmtId="49" fontId="0" fillId="13" borderId="0" xfId="0" applyNumberFormat="1" applyFill="1" applyAlignment="1">
      <alignment horizontal="right"/>
    </xf>
    <xf numFmtId="0" fontId="0" fillId="13" borderId="0" xfId="0" applyFill="1" applyAlignment="1">
      <alignment horizontal="right"/>
    </xf>
    <xf numFmtId="0" fontId="0" fillId="13" borderId="0" xfId="0" applyFill="1" applyAlignment="1">
      <alignment horizontal="center"/>
    </xf>
    <xf numFmtId="14" fontId="0" fillId="13" borderId="0" xfId="0" applyNumberFormat="1" applyFill="1"/>
    <xf numFmtId="0" fontId="29" fillId="0" borderId="0" xfId="0" applyFont="1"/>
    <xf numFmtId="49" fontId="29" fillId="0" borderId="0" xfId="0" applyNumberFormat="1" applyFont="1"/>
    <xf numFmtId="49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0" fillId="13" borderId="0" xfId="0" applyFill="1" applyAlignment="1">
      <alignment horizontal="left"/>
    </xf>
    <xf numFmtId="0" fontId="0" fillId="0" borderId="0" xfId="0" applyAlignment="1">
      <alignment horizontal="left"/>
    </xf>
    <xf numFmtId="0" fontId="0" fillId="12" borderId="0" xfId="0" applyFill="1" applyAlignment="1">
      <alignment horizontal="left"/>
    </xf>
    <xf numFmtId="0" fontId="28" fillId="0" borderId="0" xfId="0" applyFont="1" applyAlignment="1">
      <alignment horizontal="center" vertical="center"/>
    </xf>
    <xf numFmtId="0" fontId="16" fillId="0" borderId="0" xfId="0" applyFont="1"/>
    <xf numFmtId="0" fontId="3" fillId="7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30" fillId="6" borderId="16" xfId="0" applyFont="1" applyFill="1" applyBorder="1" applyAlignment="1">
      <alignment wrapText="1"/>
    </xf>
    <xf numFmtId="14" fontId="0" fillId="13" borderId="0" xfId="0" applyNumberFormat="1" applyFill="1" applyAlignment="1">
      <alignment horizontal="right"/>
    </xf>
    <xf numFmtId="49" fontId="0" fillId="8" borderId="0" xfId="0" applyNumberFormat="1" applyFill="1" applyAlignment="1">
      <alignment horizontal="right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14" borderId="0" xfId="0" applyFill="1"/>
    <xf numFmtId="49" fontId="0" fillId="14" borderId="0" xfId="0" applyNumberFormat="1" applyFill="1"/>
    <xf numFmtId="49" fontId="0" fillId="14" borderId="0" xfId="0" applyNumberFormat="1" applyFill="1" applyAlignment="1">
      <alignment horizontal="right"/>
    </xf>
    <xf numFmtId="0" fontId="0" fillId="14" borderId="0" xfId="0" applyFill="1" applyAlignment="1">
      <alignment horizontal="right"/>
    </xf>
    <xf numFmtId="0" fontId="0" fillId="14" borderId="0" xfId="0" applyFill="1" applyAlignment="1">
      <alignment horizontal="center"/>
    </xf>
    <xf numFmtId="0" fontId="0" fillId="15" borderId="0" xfId="0" applyFill="1"/>
    <xf numFmtId="49" fontId="0" fillId="15" borderId="0" xfId="0" applyNumberFormat="1" applyFill="1" applyAlignment="1">
      <alignment horizontal="right"/>
    </xf>
    <xf numFmtId="0" fontId="0" fillId="15" borderId="0" xfId="0" applyFill="1" applyAlignment="1">
      <alignment horizontal="right"/>
    </xf>
    <xf numFmtId="0" fontId="0" fillId="15" borderId="0" xfId="0" applyFill="1" applyAlignment="1">
      <alignment horizontal="center"/>
    </xf>
    <xf numFmtId="14" fontId="0" fillId="15" borderId="0" xfId="0" applyNumberFormat="1" applyFill="1"/>
    <xf numFmtId="49" fontId="0" fillId="15" borderId="0" xfId="0" applyNumberFormat="1" applyFill="1" applyAlignment="1">
      <alignment horizontal="center"/>
    </xf>
    <xf numFmtId="49" fontId="0" fillId="15" borderId="0" xfId="0" applyNumberFormat="1" applyFill="1"/>
    <xf numFmtId="0" fontId="29" fillId="15" borderId="0" xfId="0" applyFont="1" applyFill="1"/>
    <xf numFmtId="49" fontId="29" fillId="15" borderId="0" xfId="0" applyNumberFormat="1" applyFont="1" applyFill="1"/>
    <xf numFmtId="49" fontId="29" fillId="15" borderId="0" xfId="0" applyNumberFormat="1" applyFont="1" applyFill="1" applyAlignment="1">
      <alignment horizontal="right"/>
    </xf>
    <xf numFmtId="0" fontId="29" fillId="15" borderId="0" xfId="0" applyFont="1" applyFill="1" applyAlignment="1">
      <alignment horizontal="right"/>
    </xf>
    <xf numFmtId="0" fontId="29" fillId="15" borderId="0" xfId="0" applyFont="1" applyFill="1" applyAlignment="1">
      <alignment horizontal="center"/>
    </xf>
    <xf numFmtId="49" fontId="29" fillId="15" borderId="0" xfId="0" applyNumberFormat="1" applyFont="1" applyFill="1" applyAlignment="1">
      <alignment horizontal="center"/>
    </xf>
    <xf numFmtId="14" fontId="29" fillId="15" borderId="0" xfId="0" applyNumberFormat="1" applyFont="1" applyFill="1"/>
    <xf numFmtId="14" fontId="0" fillId="8" borderId="0" xfId="0" applyNumberFormat="1" applyFill="1"/>
    <xf numFmtId="49" fontId="0" fillId="8" borderId="0" xfId="0" applyNumberFormat="1" applyFill="1"/>
    <xf numFmtId="0" fontId="25" fillId="0" borderId="0" xfId="0" applyFont="1" applyAlignment="1">
      <alignment horizontal="center"/>
    </xf>
    <xf numFmtId="49" fontId="0" fillId="13" borderId="0" xfId="0" applyNumberFormat="1" applyFill="1" applyAlignment="1">
      <alignment horizontal="center"/>
    </xf>
    <xf numFmtId="49" fontId="0" fillId="13" borderId="0" xfId="0" applyNumberFormat="1" applyFill="1" applyAlignment="1">
      <alignment horizontal="center" vertical="top"/>
    </xf>
  </cellXfs>
  <cellStyles count="6">
    <cellStyle name="Accent1 2" xfId="1" xr:uid="{00000000-0005-0000-0000-000000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3 2" xfId="5" xr:uid="{00000000-0005-0000-0000-000006000000}"/>
  </cellStyles>
  <dxfs count="0"/>
  <tableStyles count="0" defaultTableStyle="TableStyleMedium2" defaultPivotStyle="PivotStyleMedium9"/>
  <colors>
    <mruColors>
      <color rgb="FFFFFF99"/>
      <color rgb="FFE23ECE"/>
      <color rgb="FF06BABA"/>
      <color rgb="FFFC5652"/>
      <color rgb="FFFF3300"/>
      <color rgb="FFF43F2C"/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01A353-8B07-4E5F-9B32-88195172B0AF}" name="Table1" displayName="Table1" ref="A1:L1835" totalsRowShown="0">
  <autoFilter ref="A1:L1835" xr:uid="{B601A353-8B07-4E5F-9B32-88195172B0AF}"/>
  <tableColumns count="12">
    <tableColumn id="1" xr3:uid="{F48A4A1E-33CA-41A3-8F19-E9FCCE111CD9}" name="CourseVersionID"/>
    <tableColumn id="2" xr3:uid="{84D872C1-F6D1-4D68-92E1-567A584BB9BD}" name="CourseID"/>
    <tableColumn id="3" xr3:uid="{913E57A1-D6C3-4AAE-AB76-C867D2BAE504}" name="DisciplineNbr"/>
    <tableColumn id="4" xr3:uid="{D6B4A265-EAD2-44E8-8647-DDFB6B991206}" name="VersionNbr"/>
    <tableColumn id="5" xr3:uid="{A7B36358-CD71-4B76-8795-32A80724F52D}" name="DateLastReview"/>
    <tableColumn id="6" xr3:uid="{BFD90AA6-610B-48AC-A6CB-BDF418A419D4}" name="Responsibility"/>
    <tableColumn id="7" xr3:uid="{8201730A-C913-44E2-B6E1-3526214BB857}" name="Activity"/>
    <tableColumn id="8" xr3:uid="{9F8F1A6C-9C35-477F-9E60-B1D451D4BD98}" name="CourseStatus"/>
    <tableColumn id="9" xr3:uid="{F992322E-6255-47DC-BAAD-906AC919CD8B}" name="ApprovalStatus"/>
    <tableColumn id="10" xr3:uid="{5334063A-8E7D-48DF-8DBE-77DA7054149F}" name="CreditByExam"/>
    <tableColumn id="11" xr3:uid="{FB5586A6-A3D9-435E-8FAE-F88CC16FEAB3}" name="Division"/>
    <tableColumn id="12" xr3:uid="{8E65563D-2057-4E2A-9A18-15BDA679BF13}" name="CreditByExam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6FEA-7EEA-4E5B-B33C-F9D8BE830EE1}">
  <sheetPr>
    <tabColor rgb="FF06BABA"/>
  </sheetPr>
  <dimension ref="A1:U2006"/>
  <sheetViews>
    <sheetView tabSelected="1" zoomScale="110" zoomScaleNormal="110" workbookViewId="0">
      <pane ySplit="1" topLeftCell="A2" activePane="bottomLeft" state="frozen"/>
      <selection activeCell="C30" sqref="C30"/>
      <selection pane="bottomLeft" activeCell="K1" sqref="A1:K1"/>
    </sheetView>
  </sheetViews>
  <sheetFormatPr defaultRowHeight="14.4" x14ac:dyDescent="0.3"/>
  <cols>
    <col min="1" max="1" width="9.6640625" bestFit="1" customWidth="1"/>
    <col min="2" max="2" width="37.33203125" customWidth="1"/>
    <col min="3" max="3" width="12.5546875" style="31" customWidth="1"/>
    <col min="4" max="4" width="12.6640625" style="31" customWidth="1"/>
    <col min="5" max="5" width="11.33203125" style="31" customWidth="1"/>
    <col min="6" max="6" width="14" style="31" customWidth="1"/>
    <col min="7" max="7" width="8.33203125" style="62" customWidth="1"/>
    <col min="8" max="8" width="9.88671875" style="62" customWidth="1"/>
    <col min="9" max="9" width="16" style="62" customWidth="1"/>
    <col min="10" max="10" width="10.44140625" style="62" customWidth="1"/>
    <col min="11" max="11" width="13.33203125" customWidth="1"/>
    <col min="12" max="12" width="11.33203125" customWidth="1"/>
    <col min="13" max="13" width="16.44140625" customWidth="1"/>
    <col min="14" max="14" width="11.6640625" customWidth="1"/>
    <col min="15" max="15" width="13.5546875" customWidth="1"/>
    <col min="16" max="16" width="9.33203125" customWidth="1"/>
    <col min="17" max="17" width="8.33203125" customWidth="1"/>
    <col min="18" max="18" width="8.88671875" customWidth="1"/>
    <col min="19" max="19" width="7.33203125" customWidth="1"/>
    <col min="20" max="20" width="7.6640625" customWidth="1"/>
    <col min="21" max="21" width="10.6640625" customWidth="1"/>
  </cols>
  <sheetData>
    <row r="1" spans="1:16" ht="19.8" x14ac:dyDescent="0.4">
      <c r="A1" s="50"/>
      <c r="B1" s="50"/>
      <c r="G1"/>
      <c r="H1" s="31"/>
      <c r="I1"/>
      <c r="J1"/>
    </row>
    <row r="2" spans="1:16" ht="19.8" x14ac:dyDescent="0.4">
      <c r="A2" s="50"/>
      <c r="B2" s="50"/>
      <c r="C2" s="82" t="s">
        <v>0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P2" s="50"/>
    </row>
    <row r="3" spans="1:16" ht="19.8" x14ac:dyDescent="0.4">
      <c r="A3" s="4"/>
      <c r="B3" s="3"/>
      <c r="C3" s="83" t="s">
        <v>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P3" s="50"/>
    </row>
    <row r="4" spans="1:16" ht="12.75" customHeight="1" thickBot="1" x14ac:dyDescent="0.45">
      <c r="A4" s="37"/>
      <c r="B4" s="37"/>
      <c r="C4" s="4"/>
      <c r="D4" s="3"/>
      <c r="E4" s="2"/>
      <c r="F4" s="7"/>
      <c r="G4" s="7"/>
      <c r="H4" s="7"/>
      <c r="I4" s="7"/>
      <c r="J4" s="7"/>
      <c r="K4" s="7"/>
      <c r="L4" s="7"/>
      <c r="M4" s="7"/>
      <c r="N4" s="7"/>
      <c r="P4" s="7"/>
    </row>
    <row r="5" spans="1:16" ht="21.6" thickBot="1" x14ac:dyDescent="0.45">
      <c r="A5" s="38"/>
      <c r="B5" s="39"/>
      <c r="C5" s="19" t="s">
        <v>2</v>
      </c>
      <c r="D5" s="20"/>
      <c r="E5" s="20"/>
      <c r="F5" s="20"/>
      <c r="G5" s="20"/>
      <c r="H5" s="20"/>
      <c r="I5" s="20"/>
      <c r="J5" s="20"/>
      <c r="K5" s="21" t="s">
        <v>3</v>
      </c>
      <c r="L5" s="21" t="s">
        <v>3</v>
      </c>
      <c r="M5" s="21" t="s">
        <v>3</v>
      </c>
      <c r="N5" s="22" t="s">
        <v>3</v>
      </c>
    </row>
    <row r="6" spans="1:16" ht="19.5" customHeight="1" thickBot="1" x14ac:dyDescent="0.4">
      <c r="A6" s="40"/>
      <c r="B6" s="41"/>
      <c r="C6" s="23" t="s">
        <v>4</v>
      </c>
      <c r="D6" s="24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25" t="s">
        <v>11</v>
      </c>
      <c r="K6" s="24" t="s">
        <v>12</v>
      </c>
      <c r="L6" s="24" t="s">
        <v>13</v>
      </c>
      <c r="M6" s="24" t="s">
        <v>14</v>
      </c>
      <c r="N6" s="24" t="s">
        <v>15</v>
      </c>
    </row>
    <row r="7" spans="1:16" ht="18.600000000000001" thickBot="1" x14ac:dyDescent="0.4">
      <c r="A7" s="42"/>
      <c r="B7" s="41"/>
      <c r="C7" s="51" t="s">
        <v>16</v>
      </c>
      <c r="D7" s="64">
        <f>COUNTIFS(A22:A344,"2023-2024")</f>
        <v>0</v>
      </c>
      <c r="E7" s="64">
        <f>COUNTIFS(A355:A357,"2023-2024")</f>
        <v>0</v>
      </c>
      <c r="F7" s="64">
        <f>COUNTIFS(A482:A491,"2023-2024")</f>
        <v>0</v>
      </c>
      <c r="G7" s="64">
        <v>0</v>
      </c>
      <c r="H7" s="64">
        <v>0</v>
      </c>
      <c r="I7" s="64">
        <f>COUNTIFS(A1019:A1026,"2023-2024")</f>
        <v>0</v>
      </c>
      <c r="J7" s="64">
        <f>COUNTIFS(A1270:A1283,"2023-2024")</f>
        <v>0</v>
      </c>
      <c r="K7" s="64">
        <f>COUNTIFS(A1381:A1390,"2023-2024")</f>
        <v>0</v>
      </c>
      <c r="L7" s="64">
        <v>0</v>
      </c>
      <c r="M7" s="64">
        <f>COUNTIFS(A1826:A1834,"2023-2024")</f>
        <v>0</v>
      </c>
      <c r="N7" s="14">
        <f t="shared" ref="N7:N14" si="0">SUM(D7:M7)</f>
        <v>0</v>
      </c>
    </row>
    <row r="8" spans="1:16" ht="18.600000000000001" thickBot="1" x14ac:dyDescent="0.4">
      <c r="A8" s="42"/>
      <c r="B8" s="41"/>
      <c r="C8" s="51" t="s">
        <v>17</v>
      </c>
      <c r="D8" s="6">
        <f>COUNTIFS(A36:A80,"2024-2025")</f>
        <v>21</v>
      </c>
      <c r="E8" s="5">
        <f>COUNTIFS(A359:A369,"2024-2025")</f>
        <v>8</v>
      </c>
      <c r="F8" s="5">
        <f>COUNTIFS(A493:A495,"2024-2025")</f>
        <v>1</v>
      </c>
      <c r="G8" s="6">
        <f>COUNTIFS(A640:A654,"2024-2025")</f>
        <v>0</v>
      </c>
      <c r="H8" s="6">
        <f>COUNTIFS(A754:A802,"2024-2025")</f>
        <v>31</v>
      </c>
      <c r="I8" s="6">
        <f>COUNTIFS(A1028:A1071,"2024-2025")</f>
        <v>23</v>
      </c>
      <c r="J8" s="8">
        <f>COUNTIFS(A1285:A1299,"2024-2025")</f>
        <v>13</v>
      </c>
      <c r="K8" s="6">
        <f>COUNTIFS(A1392:A1456,"2024-2025")</f>
        <v>5</v>
      </c>
      <c r="L8" s="15">
        <f>COUNTIFS(A1771:A1778,"2024-2025")</f>
        <v>1</v>
      </c>
      <c r="M8" s="5">
        <f>COUNTIFS(A1836:A1849,"2024-2025")</f>
        <v>7</v>
      </c>
      <c r="N8" s="14">
        <f t="shared" si="0"/>
        <v>110</v>
      </c>
    </row>
    <row r="9" spans="1:16" ht="18.600000000000001" thickBot="1" x14ac:dyDescent="0.4">
      <c r="A9" s="42"/>
      <c r="B9" s="43"/>
      <c r="C9" s="51" t="s">
        <v>18</v>
      </c>
      <c r="D9" s="6">
        <f>COUNTIFS(A82:A104,"2025-2026")</f>
        <v>20</v>
      </c>
      <c r="E9" s="5">
        <f>COUNTIFS(A371:A391,"2025-2026")</f>
        <v>21</v>
      </c>
      <c r="F9" s="5">
        <f>COUNTIFS(A497:A511,"2025-2026")</f>
        <v>9</v>
      </c>
      <c r="G9" s="6">
        <f>COUNTIFS(A641:A663,"2025-2026")</f>
        <v>20</v>
      </c>
      <c r="H9" s="6">
        <f>COUNTIFS(A804:A867,"2025-2026")</f>
        <v>64</v>
      </c>
      <c r="I9" s="6">
        <f>COUNTIFS(A1073:A1115,"2025-2026")</f>
        <v>43</v>
      </c>
      <c r="J9" s="8">
        <f>COUNTIFS(A1301:A1327,"2025-2026")</f>
        <v>24</v>
      </c>
      <c r="K9" s="6">
        <f>COUNTIFS(A1458:A1493,"2025-2026")</f>
        <v>36</v>
      </c>
      <c r="L9" s="15">
        <f>COUNTIFS(A1780:A1790,"2025-2026")</f>
        <v>10</v>
      </c>
      <c r="M9" s="5">
        <f>COUNTIFS(A1851:A1865,"2025-2026")</f>
        <v>15</v>
      </c>
      <c r="N9" s="14">
        <f t="shared" si="0"/>
        <v>262</v>
      </c>
    </row>
    <row r="10" spans="1:16" ht="18.600000000000001" thickBot="1" x14ac:dyDescent="0.4">
      <c r="A10" s="42"/>
      <c r="B10" s="43"/>
      <c r="C10" s="51" t="s">
        <v>19</v>
      </c>
      <c r="D10" s="1">
        <f>COUNTIFS(A106:A182,"2026-2027")</f>
        <v>72</v>
      </c>
      <c r="E10" s="5">
        <f>COUNTIFS(A393:A400,"2026-2027")</f>
        <v>7</v>
      </c>
      <c r="F10" s="5">
        <f>COUNTIFS(A513:A528,"2026-2027")</f>
        <v>2</v>
      </c>
      <c r="G10" s="5">
        <f>COUNTIFS(A665:A669,"2026-2027")</f>
        <v>5</v>
      </c>
      <c r="H10" s="5">
        <f>COUNTIFS(A869:A883,"2026-2027")</f>
        <v>15</v>
      </c>
      <c r="I10" s="5">
        <f>COUNTIFS(A1117:A1144,"2026-2027")</f>
        <v>28</v>
      </c>
      <c r="J10" s="9">
        <f>COUNTIFS(A1329:A1342,"2026-2027")</f>
        <v>14</v>
      </c>
      <c r="K10" s="1">
        <f>COUNTIFS(A1495:A1543,"2026-2027")</f>
        <v>48</v>
      </c>
      <c r="L10" s="15">
        <f>COUNTIF(A1792:A1798,"2026-2027")</f>
        <v>5</v>
      </c>
      <c r="M10" s="5">
        <f>COUNTIFS(A1867:A1893,"2026-2027")</f>
        <v>27</v>
      </c>
      <c r="N10" s="14">
        <f t="shared" si="0"/>
        <v>223</v>
      </c>
    </row>
    <row r="11" spans="1:16" ht="18.600000000000001" thickBot="1" x14ac:dyDescent="0.4">
      <c r="A11" s="42"/>
      <c r="B11" s="43"/>
      <c r="C11" s="51" t="s">
        <v>20</v>
      </c>
      <c r="D11" s="13">
        <f>COUNTIFS(A184:A213,"2027-2028")</f>
        <v>30</v>
      </c>
      <c r="E11" s="12">
        <f>COUNTIFS(A402:A426,"2027-2028")</f>
        <v>25</v>
      </c>
      <c r="F11" s="12">
        <f>COUNTIFS(A530:A536,"2027-2028")</f>
        <v>5</v>
      </c>
      <c r="G11" s="12">
        <f>COUNTIFS(A671:A688,"2027-2028")</f>
        <v>18</v>
      </c>
      <c r="H11" s="12">
        <f>COUNTIFS(A885:A893,"2027-2028")</f>
        <v>9</v>
      </c>
      <c r="I11" s="12">
        <f>COUNTIFS(A1146:A1199,"2027-2028")</f>
        <v>52</v>
      </c>
      <c r="J11" s="10">
        <f>COUNTIFS(A1344:A1347,"2027-2028")</f>
        <v>3</v>
      </c>
      <c r="K11" s="13">
        <f>COUNTIFS(A1545:A1617,"2027-2028")</f>
        <v>69</v>
      </c>
      <c r="L11" s="16">
        <f>COUNTIFS(A1800:A1803,"2027-2028")</f>
        <v>4</v>
      </c>
      <c r="M11" s="12">
        <f>COUNTIFS(A1895:A1927,"2027-2028")</f>
        <v>33</v>
      </c>
      <c r="N11" s="14">
        <f t="shared" si="0"/>
        <v>248</v>
      </c>
    </row>
    <row r="12" spans="1:16" ht="18.600000000000001" thickBot="1" x14ac:dyDescent="0.4">
      <c r="A12" s="42"/>
      <c r="B12" s="43"/>
      <c r="C12" s="51" t="s">
        <v>21</v>
      </c>
      <c r="D12" s="10">
        <f>COUNTIFS(A215:A263,"2028-2029")</f>
        <v>49</v>
      </c>
      <c r="E12" s="12">
        <f>COUNTIF(A428:A447,"2028-2029")</f>
        <v>20</v>
      </c>
      <c r="F12" s="12">
        <f>COUNTIFS(A538:A564,"2028-2029")</f>
        <v>7</v>
      </c>
      <c r="G12" s="12">
        <f>COUNTIFS(A690:A710,"2028-2029")</f>
        <v>21</v>
      </c>
      <c r="H12" s="13">
        <f>COUNTIFS(A895:A931,"2028-2029")</f>
        <v>37</v>
      </c>
      <c r="I12" s="13">
        <f>COUNTIFS(A1201:A1236,"2028-2029")</f>
        <v>34</v>
      </c>
      <c r="J12" s="12">
        <f>COUNTIFS(A1349:A1361,"2028-2029")</f>
        <v>12</v>
      </c>
      <c r="K12" s="12">
        <f>COUNTIFS(A1619:A1671,"2028-2029")</f>
        <v>53</v>
      </c>
      <c r="L12" s="12">
        <f>COUNTIFS(A1805:A1809,"2028-2029")</f>
        <v>5</v>
      </c>
      <c r="M12" s="16">
        <f>COUNTIFS(A1929:A1946,"2028-2029")</f>
        <v>16</v>
      </c>
      <c r="N12" s="14">
        <f t="shared" si="0"/>
        <v>254</v>
      </c>
    </row>
    <row r="13" spans="1:16" ht="18.600000000000001" thickBot="1" x14ac:dyDescent="0.4">
      <c r="A13" s="44"/>
      <c r="B13" s="45"/>
      <c r="C13" s="51" t="s">
        <v>22</v>
      </c>
      <c r="D13" s="10">
        <f>COUNTIFS(A265:A328,"2029-2030")</f>
        <v>64</v>
      </c>
      <c r="E13" s="12">
        <f>COUNTIFS(A449:A471,"2029-2030")</f>
        <v>22</v>
      </c>
      <c r="F13" s="12">
        <f>COUNTIFS(A566:A606,"2029-2030")</f>
        <v>33</v>
      </c>
      <c r="G13" s="12">
        <f>COUNTIFS(A712:A733,"2029-2030")</f>
        <v>22</v>
      </c>
      <c r="H13" s="13">
        <f>COUNTIFS(A933:A1017,"2029-2030")</f>
        <v>85</v>
      </c>
      <c r="I13" s="13">
        <f>COUNTIFS(A1238:A1268,"2029-2030")</f>
        <v>24</v>
      </c>
      <c r="J13" s="12">
        <f>COUNTIFS(A1363:A1379,"2029-2030")</f>
        <v>14</v>
      </c>
      <c r="K13" s="12">
        <f>COUNTIFS(A1673:A1763,"2029-2030")</f>
        <v>81</v>
      </c>
      <c r="L13" s="12">
        <f>COUNTIFS(A1811:A1820,"2029-2030")</f>
        <v>9</v>
      </c>
      <c r="M13" s="16">
        <f>COUNTIFS(A1948:A2000,"2029-2030")</f>
        <v>44</v>
      </c>
      <c r="N13" s="14">
        <f t="shared" si="0"/>
        <v>398</v>
      </c>
    </row>
    <row r="14" spans="1:16" ht="19.5" customHeight="1" thickBot="1" x14ac:dyDescent="0.4">
      <c r="A14" s="46"/>
      <c r="B14" s="47"/>
      <c r="C14" s="84" t="s">
        <v>23</v>
      </c>
      <c r="D14" s="11">
        <f>SUM(D7:D13)</f>
        <v>256</v>
      </c>
      <c r="E14" s="11">
        <v>110</v>
      </c>
      <c r="F14" s="11">
        <v>142</v>
      </c>
      <c r="G14" s="11">
        <v>104</v>
      </c>
      <c r="H14" s="11">
        <v>259</v>
      </c>
      <c r="I14" s="11">
        <v>239</v>
      </c>
      <c r="J14" s="11">
        <v>100</v>
      </c>
      <c r="K14" s="11">
        <v>368</v>
      </c>
      <c r="L14" s="11">
        <v>42</v>
      </c>
      <c r="M14" s="11">
        <v>163</v>
      </c>
      <c r="N14" s="14">
        <f t="shared" si="0"/>
        <v>1783</v>
      </c>
    </row>
    <row r="15" spans="1:16" ht="19.5" customHeight="1" thickBot="1" x14ac:dyDescent="0.4">
      <c r="A15" s="44"/>
      <c r="B15" s="48"/>
      <c r="C15" s="52" t="s">
        <v>3</v>
      </c>
      <c r="D15" s="54" t="s">
        <v>3</v>
      </c>
      <c r="E15" s="55"/>
      <c r="F15" s="55"/>
      <c r="G15" s="56" t="s">
        <v>3</v>
      </c>
      <c r="H15" s="56" t="s">
        <v>3</v>
      </c>
      <c r="I15" s="56" t="s">
        <v>3</v>
      </c>
      <c r="J15" s="56" t="s">
        <v>3</v>
      </c>
      <c r="K15" s="56" t="s">
        <v>3</v>
      </c>
      <c r="L15" s="56" t="s">
        <v>3</v>
      </c>
      <c r="M15" s="57"/>
      <c r="N15" s="58" t="s">
        <v>3</v>
      </c>
    </row>
    <row r="16" spans="1:16" ht="17.25" customHeight="1" thickBot="1" x14ac:dyDescent="0.4">
      <c r="A16" s="49"/>
      <c r="B16" s="49"/>
      <c r="C16" s="53" t="s">
        <v>24</v>
      </c>
      <c r="D16" s="59">
        <f>SUM(D7:D8)</f>
        <v>21</v>
      </c>
      <c r="E16" s="59">
        <f t="shared" ref="E16:I16" si="1">SUM(E7:E8)</f>
        <v>8</v>
      </c>
      <c r="F16" s="59">
        <f t="shared" si="1"/>
        <v>1</v>
      </c>
      <c r="G16" s="59">
        <f t="shared" si="1"/>
        <v>0</v>
      </c>
      <c r="H16" s="59">
        <f t="shared" si="1"/>
        <v>31</v>
      </c>
      <c r="I16" s="59">
        <f t="shared" si="1"/>
        <v>23</v>
      </c>
      <c r="J16" s="59">
        <f>SUM(J7:J8)</f>
        <v>13</v>
      </c>
      <c r="K16" s="59">
        <f>SUM(K7:K8)</f>
        <v>5</v>
      </c>
      <c r="L16" s="59">
        <f>SUM(L7:L8)</f>
        <v>1</v>
      </c>
      <c r="M16" s="59">
        <f>SUM(M7:M8)</f>
        <v>7</v>
      </c>
      <c r="N16" s="59">
        <f>SUM(N7:N8)</f>
        <v>110</v>
      </c>
    </row>
    <row r="17" spans="1:21" ht="18.600000000000001" thickBot="1" x14ac:dyDescent="0.35">
      <c r="A17" s="49"/>
      <c r="B17" s="49"/>
      <c r="C17" s="26" t="s">
        <v>25</v>
      </c>
      <c r="D17" s="26"/>
      <c r="E17" s="26"/>
      <c r="F17" s="26"/>
      <c r="G17" s="26"/>
      <c r="H17" s="26"/>
      <c r="I17" s="26"/>
      <c r="J17" s="26"/>
      <c r="K17" s="26"/>
      <c r="L17" s="26"/>
      <c r="M17" s="27" t="s">
        <v>2628</v>
      </c>
      <c r="N17" s="28"/>
      <c r="P17" s="81"/>
      <c r="Q17" s="49"/>
      <c r="R17" s="49"/>
      <c r="S17" s="80"/>
      <c r="T17" s="49"/>
      <c r="U17" s="49"/>
    </row>
    <row r="18" spans="1:21" ht="15.6" x14ac:dyDescent="0.3">
      <c r="A18" s="49"/>
      <c r="B18" s="49"/>
      <c r="C18" s="60"/>
      <c r="D18" s="60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x14ac:dyDescent="0.3">
      <c r="G19"/>
      <c r="H19" s="31"/>
      <c r="I19"/>
      <c r="J19"/>
    </row>
    <row r="20" spans="1:21" x14ac:dyDescent="0.3">
      <c r="A20" s="35" t="s">
        <v>26</v>
      </c>
      <c r="B20" s="35" t="s">
        <v>27</v>
      </c>
      <c r="C20" s="36" t="s">
        <v>28</v>
      </c>
      <c r="D20" s="36" t="s">
        <v>29</v>
      </c>
      <c r="E20" s="36" t="s">
        <v>30</v>
      </c>
      <c r="F20" s="36" t="s">
        <v>31</v>
      </c>
      <c r="G20" s="35" t="s">
        <v>32</v>
      </c>
      <c r="H20" s="36" t="s">
        <v>33</v>
      </c>
      <c r="I20" s="35" t="s">
        <v>34</v>
      </c>
      <c r="J20" s="35" t="s">
        <v>35</v>
      </c>
      <c r="K20" s="35" t="s">
        <v>36</v>
      </c>
      <c r="L20" s="35" t="s">
        <v>37</v>
      </c>
      <c r="M20" s="35" t="s">
        <v>38</v>
      </c>
      <c r="N20" s="35" t="s">
        <v>39</v>
      </c>
      <c r="O20" s="35" t="s">
        <v>40</v>
      </c>
    </row>
    <row r="21" spans="1:21" x14ac:dyDescent="0.3">
      <c r="A21" s="29" t="s">
        <v>41</v>
      </c>
      <c r="B21" s="29" t="s">
        <v>42</v>
      </c>
      <c r="C21" s="33"/>
      <c r="D21" s="33"/>
      <c r="E21" s="34">
        <f>COUNTIFS(A22:A344,"2023-2024")</f>
        <v>0</v>
      </c>
    </row>
    <row r="22" spans="1:21" x14ac:dyDescent="0.3">
      <c r="A22" s="102" t="s">
        <v>55</v>
      </c>
      <c r="B22" s="102" t="s">
        <v>43</v>
      </c>
      <c r="C22" s="104" t="s">
        <v>44</v>
      </c>
      <c r="D22" s="104" t="s">
        <v>45</v>
      </c>
      <c r="E22" s="105"/>
      <c r="F22" s="105"/>
      <c r="G22" s="106" t="s">
        <v>50</v>
      </c>
      <c r="H22" s="106" t="s">
        <v>50</v>
      </c>
      <c r="I22" s="106" t="s">
        <v>53</v>
      </c>
      <c r="J22" s="106" t="s">
        <v>52</v>
      </c>
      <c r="K22" s="108">
        <v>45726</v>
      </c>
      <c r="L22" s="106" t="s">
        <v>53</v>
      </c>
    </row>
    <row r="23" spans="1:21" x14ac:dyDescent="0.3">
      <c r="A23" s="102" t="s">
        <v>55</v>
      </c>
      <c r="B23" s="102" t="s">
        <v>43</v>
      </c>
      <c r="C23" s="104" t="s">
        <v>44</v>
      </c>
      <c r="D23" s="104" t="s">
        <v>46</v>
      </c>
      <c r="E23" s="105"/>
      <c r="F23" s="105"/>
      <c r="G23" s="106" t="s">
        <v>50</v>
      </c>
      <c r="H23" s="106" t="s">
        <v>50</v>
      </c>
      <c r="I23" s="106" t="s">
        <v>53</v>
      </c>
      <c r="J23" s="106" t="s">
        <v>52</v>
      </c>
      <c r="K23" s="108">
        <v>45726</v>
      </c>
      <c r="L23" s="106" t="s">
        <v>53</v>
      </c>
    </row>
    <row r="24" spans="1:21" x14ac:dyDescent="0.3">
      <c r="A24" s="65" t="s">
        <v>47</v>
      </c>
      <c r="B24" s="65" t="s">
        <v>43</v>
      </c>
      <c r="C24" s="67" t="s">
        <v>44</v>
      </c>
      <c r="D24" s="67">
        <v>80.11</v>
      </c>
      <c r="E24" s="68"/>
      <c r="F24" s="67" t="s">
        <v>48</v>
      </c>
      <c r="G24" s="69" t="s">
        <v>49</v>
      </c>
      <c r="H24" s="112" t="s">
        <v>50</v>
      </c>
      <c r="I24" s="69" t="s">
        <v>51</v>
      </c>
      <c r="J24" s="69" t="s">
        <v>52</v>
      </c>
      <c r="K24" s="70">
        <v>45593</v>
      </c>
      <c r="L24" s="65" t="s">
        <v>53</v>
      </c>
      <c r="M24" s="69" t="s">
        <v>54</v>
      </c>
      <c r="N24" s="62"/>
    </row>
    <row r="25" spans="1:21" x14ac:dyDescent="0.3">
      <c r="A25" s="95" t="s">
        <v>55</v>
      </c>
      <c r="B25" s="102" t="s">
        <v>43</v>
      </c>
      <c r="C25" s="104" t="s">
        <v>56</v>
      </c>
      <c r="D25" s="104">
        <v>2</v>
      </c>
      <c r="E25" s="105"/>
      <c r="F25" s="105"/>
      <c r="G25" s="106" t="s">
        <v>50</v>
      </c>
      <c r="H25" s="106" t="s">
        <v>50</v>
      </c>
      <c r="I25" s="106" t="s">
        <v>53</v>
      </c>
      <c r="J25" s="106" t="s">
        <v>52</v>
      </c>
      <c r="K25" s="108">
        <v>45712</v>
      </c>
      <c r="L25" s="106" t="s">
        <v>53</v>
      </c>
      <c r="M25" s="111"/>
      <c r="N25" t="s">
        <v>57</v>
      </c>
    </row>
    <row r="26" spans="1:21" x14ac:dyDescent="0.3">
      <c r="A26" s="95" t="s">
        <v>55</v>
      </c>
      <c r="B26" s="102" t="s">
        <v>43</v>
      </c>
      <c r="C26" s="104" t="s">
        <v>56</v>
      </c>
      <c r="D26" s="104">
        <v>25</v>
      </c>
      <c r="E26" s="105"/>
      <c r="F26" s="105"/>
      <c r="G26" s="106" t="s">
        <v>50</v>
      </c>
      <c r="H26" s="106" t="s">
        <v>50</v>
      </c>
      <c r="I26" s="106" t="s">
        <v>53</v>
      </c>
      <c r="J26" s="106" t="s">
        <v>52</v>
      </c>
      <c r="K26" s="108">
        <v>45698</v>
      </c>
      <c r="L26" s="106" t="s">
        <v>53</v>
      </c>
      <c r="N26" s="95" t="s">
        <v>57</v>
      </c>
    </row>
    <row r="27" spans="1:21" x14ac:dyDescent="0.3">
      <c r="A27" s="95" t="s">
        <v>55</v>
      </c>
      <c r="B27" s="102" t="s">
        <v>43</v>
      </c>
      <c r="C27" s="104" t="s">
        <v>56</v>
      </c>
      <c r="D27" s="104">
        <v>25.1</v>
      </c>
      <c r="E27" s="105"/>
      <c r="F27" s="105"/>
      <c r="G27" s="106" t="s">
        <v>50</v>
      </c>
      <c r="H27" s="106" t="s">
        <v>50</v>
      </c>
      <c r="I27" s="106" t="s">
        <v>53</v>
      </c>
      <c r="J27" s="106" t="s">
        <v>52</v>
      </c>
      <c r="K27" s="108">
        <v>45698</v>
      </c>
      <c r="L27" s="106" t="s">
        <v>53</v>
      </c>
      <c r="N27" s="95" t="s">
        <v>57</v>
      </c>
    </row>
    <row r="28" spans="1:21" x14ac:dyDescent="0.3">
      <c r="A28" s="95" t="s">
        <v>55</v>
      </c>
      <c r="B28" s="102" t="s">
        <v>43</v>
      </c>
      <c r="C28" s="104" t="s">
        <v>56</v>
      </c>
      <c r="D28" s="104">
        <v>25.2</v>
      </c>
      <c r="E28" s="105"/>
      <c r="F28" s="105"/>
      <c r="G28" s="106" t="s">
        <v>50</v>
      </c>
      <c r="H28" s="106" t="s">
        <v>50</v>
      </c>
      <c r="I28" s="106" t="s">
        <v>53</v>
      </c>
      <c r="J28" s="106" t="s">
        <v>52</v>
      </c>
      <c r="K28" s="108">
        <v>45712</v>
      </c>
      <c r="L28" s="106" t="s">
        <v>53</v>
      </c>
      <c r="N28" s="95" t="s">
        <v>57</v>
      </c>
    </row>
    <row r="29" spans="1:21" x14ac:dyDescent="0.3">
      <c r="A29" s="95" t="s">
        <v>55</v>
      </c>
      <c r="B29" s="102" t="s">
        <v>43</v>
      </c>
      <c r="C29" s="104" t="s">
        <v>56</v>
      </c>
      <c r="D29" s="104">
        <v>25.3</v>
      </c>
      <c r="E29" s="105"/>
      <c r="F29" s="105"/>
      <c r="G29" s="106" t="s">
        <v>50</v>
      </c>
      <c r="H29" s="106" t="s">
        <v>50</v>
      </c>
      <c r="I29" s="106" t="s">
        <v>53</v>
      </c>
      <c r="J29" s="106" t="s">
        <v>52</v>
      </c>
      <c r="K29" s="108">
        <v>45698</v>
      </c>
      <c r="L29" s="106" t="s">
        <v>53</v>
      </c>
      <c r="N29" s="95" t="s">
        <v>57</v>
      </c>
    </row>
    <row r="30" spans="1:21" x14ac:dyDescent="0.3">
      <c r="A30" s="95" t="s">
        <v>55</v>
      </c>
      <c r="B30" s="102" t="s">
        <v>43</v>
      </c>
      <c r="C30" s="104" t="s">
        <v>56</v>
      </c>
      <c r="D30" s="104">
        <v>25.4</v>
      </c>
      <c r="E30" s="105"/>
      <c r="F30" s="105"/>
      <c r="G30" s="106" t="s">
        <v>50</v>
      </c>
      <c r="H30" s="106" t="s">
        <v>50</v>
      </c>
      <c r="I30" s="106" t="s">
        <v>53</v>
      </c>
      <c r="J30" s="106" t="s">
        <v>52</v>
      </c>
      <c r="K30" s="108">
        <v>45698</v>
      </c>
      <c r="L30" s="106" t="s">
        <v>53</v>
      </c>
      <c r="N30" s="95" t="s">
        <v>57</v>
      </c>
    </row>
    <row r="31" spans="1:21" x14ac:dyDescent="0.3">
      <c r="A31" s="95" t="s">
        <v>55</v>
      </c>
      <c r="B31" s="102" t="s">
        <v>43</v>
      </c>
      <c r="C31" s="104" t="s">
        <v>56</v>
      </c>
      <c r="D31" s="104">
        <v>25.5</v>
      </c>
      <c r="E31" s="105"/>
      <c r="F31" s="105"/>
      <c r="G31" s="106" t="s">
        <v>50</v>
      </c>
      <c r="H31" s="106" t="s">
        <v>50</v>
      </c>
      <c r="I31" s="106" t="s">
        <v>53</v>
      </c>
      <c r="J31" s="106" t="s">
        <v>52</v>
      </c>
      <c r="K31" s="108">
        <v>45698</v>
      </c>
      <c r="L31" s="106" t="s">
        <v>53</v>
      </c>
      <c r="N31" s="95" t="s">
        <v>57</v>
      </c>
    </row>
    <row r="32" spans="1:21" x14ac:dyDescent="0.3">
      <c r="A32" s="95" t="s">
        <v>55</v>
      </c>
      <c r="B32" s="102" t="s">
        <v>43</v>
      </c>
      <c r="C32" s="104" t="s">
        <v>58</v>
      </c>
      <c r="D32" s="104">
        <v>22</v>
      </c>
      <c r="E32" s="105"/>
      <c r="F32" s="105"/>
      <c r="G32" s="106" t="s">
        <v>50</v>
      </c>
      <c r="H32" s="106" t="s">
        <v>50</v>
      </c>
      <c r="I32" s="106" t="s">
        <v>53</v>
      </c>
      <c r="J32" s="106" t="s">
        <v>52</v>
      </c>
      <c r="K32" s="108">
        <v>45712</v>
      </c>
      <c r="L32" s="106" t="s">
        <v>53</v>
      </c>
      <c r="N32" s="95" t="s">
        <v>57</v>
      </c>
    </row>
    <row r="33" spans="1:14" x14ac:dyDescent="0.3">
      <c r="A33" s="95" t="s">
        <v>55</v>
      </c>
      <c r="B33" s="102" t="s">
        <v>43</v>
      </c>
      <c r="C33" s="104" t="s">
        <v>56</v>
      </c>
      <c r="D33" s="104">
        <v>26</v>
      </c>
      <c r="E33" s="105"/>
      <c r="F33" s="105"/>
      <c r="G33" s="106" t="s">
        <v>50</v>
      </c>
      <c r="H33" s="106" t="s">
        <v>50</v>
      </c>
      <c r="I33" s="106" t="s">
        <v>53</v>
      </c>
      <c r="J33" s="106" t="s">
        <v>52</v>
      </c>
      <c r="K33" s="108">
        <v>45712</v>
      </c>
      <c r="L33" s="106" t="s">
        <v>53</v>
      </c>
      <c r="M33" s="111"/>
      <c r="N33" s="95" t="s">
        <v>57</v>
      </c>
    </row>
    <row r="34" spans="1:14" x14ac:dyDescent="0.3">
      <c r="A34" s="95" t="s">
        <v>55</v>
      </c>
      <c r="B34" s="102" t="s">
        <v>43</v>
      </c>
      <c r="C34" s="104" t="s">
        <v>56</v>
      </c>
      <c r="D34" s="104">
        <v>28</v>
      </c>
      <c r="E34" s="105"/>
      <c r="F34" s="105"/>
      <c r="G34" s="106" t="s">
        <v>50</v>
      </c>
      <c r="H34" s="106" t="s">
        <v>50</v>
      </c>
      <c r="I34" s="106" t="s">
        <v>53</v>
      </c>
      <c r="J34" s="106" t="s">
        <v>52</v>
      </c>
      <c r="K34" s="108">
        <v>45698</v>
      </c>
      <c r="L34" s="106" t="s">
        <v>53</v>
      </c>
      <c r="N34" s="95" t="s">
        <v>57</v>
      </c>
    </row>
    <row r="35" spans="1:14" x14ac:dyDescent="0.3">
      <c r="A35" s="29" t="s">
        <v>57</v>
      </c>
      <c r="B35" s="29" t="s">
        <v>59</v>
      </c>
      <c r="C35" s="34"/>
      <c r="D35" s="34"/>
      <c r="E35" s="34">
        <f>COUNTIFS(A36:A80, "2024-2025")</f>
        <v>21</v>
      </c>
      <c r="F35" s="32"/>
      <c r="H35" s="63"/>
    </row>
    <row r="36" spans="1:14" x14ac:dyDescent="0.3">
      <c r="A36" t="s">
        <v>57</v>
      </c>
      <c r="B36" t="s">
        <v>43</v>
      </c>
      <c r="C36" s="32" t="s">
        <v>60</v>
      </c>
      <c r="D36" s="32" t="s">
        <v>61</v>
      </c>
      <c r="F36" s="32"/>
      <c r="G36" s="62" t="s">
        <v>50</v>
      </c>
      <c r="H36" s="62" t="s">
        <v>50</v>
      </c>
      <c r="I36" s="62" t="s">
        <v>62</v>
      </c>
      <c r="J36" s="62" t="s">
        <v>52</v>
      </c>
    </row>
    <row r="37" spans="1:14" x14ac:dyDescent="0.3">
      <c r="A37" t="s">
        <v>57</v>
      </c>
      <c r="B37" t="s">
        <v>43</v>
      </c>
      <c r="C37" s="32" t="s">
        <v>60</v>
      </c>
      <c r="D37" s="32" t="s">
        <v>63</v>
      </c>
      <c r="F37" s="32"/>
      <c r="G37" s="62" t="s">
        <v>50</v>
      </c>
      <c r="H37" s="62" t="s">
        <v>50</v>
      </c>
      <c r="I37" s="62" t="s">
        <v>62</v>
      </c>
      <c r="J37" s="62" t="s">
        <v>52</v>
      </c>
    </row>
    <row r="38" spans="1:14" x14ac:dyDescent="0.3">
      <c r="A38" s="95" t="s">
        <v>55</v>
      </c>
      <c r="B38" s="95" t="s">
        <v>43</v>
      </c>
      <c r="C38" s="96" t="s">
        <v>60</v>
      </c>
      <c r="D38" s="96" t="s">
        <v>64</v>
      </c>
      <c r="E38" s="97"/>
      <c r="F38" s="96"/>
      <c r="G38" s="98" t="s">
        <v>50</v>
      </c>
      <c r="H38" s="98" t="s">
        <v>50</v>
      </c>
      <c r="I38" s="98" t="s">
        <v>53</v>
      </c>
      <c r="J38" s="98" t="s">
        <v>52</v>
      </c>
      <c r="K38" s="99">
        <v>45712</v>
      </c>
      <c r="L38" s="98" t="s">
        <v>53</v>
      </c>
      <c r="N38" s="98" t="s">
        <v>57</v>
      </c>
    </row>
    <row r="39" spans="1:14" x14ac:dyDescent="0.3">
      <c r="A39" s="95" t="s">
        <v>55</v>
      </c>
      <c r="B39" s="95" t="s">
        <v>43</v>
      </c>
      <c r="C39" s="96" t="s">
        <v>60</v>
      </c>
      <c r="D39" s="96" t="s">
        <v>65</v>
      </c>
      <c r="E39" s="97"/>
      <c r="F39" s="96"/>
      <c r="G39" s="98" t="s">
        <v>50</v>
      </c>
      <c r="H39" s="98" t="s">
        <v>50</v>
      </c>
      <c r="I39" s="98" t="s">
        <v>53</v>
      </c>
      <c r="J39" s="98" t="s">
        <v>52</v>
      </c>
      <c r="K39" s="99">
        <v>45712</v>
      </c>
      <c r="L39" s="98" t="s">
        <v>53</v>
      </c>
      <c r="N39" s="98" t="s">
        <v>57</v>
      </c>
    </row>
    <row r="40" spans="1:14" x14ac:dyDescent="0.3">
      <c r="A40" s="95" t="s">
        <v>55</v>
      </c>
      <c r="B40" s="95" t="s">
        <v>43</v>
      </c>
      <c r="C40" s="96" t="s">
        <v>60</v>
      </c>
      <c r="D40" s="96" t="s">
        <v>66</v>
      </c>
      <c r="E40" s="97"/>
      <c r="F40" s="96"/>
      <c r="G40" s="98" t="s">
        <v>50</v>
      </c>
      <c r="H40" s="98" t="s">
        <v>50</v>
      </c>
      <c r="I40" s="98" t="s">
        <v>53</v>
      </c>
      <c r="J40" s="98" t="s">
        <v>52</v>
      </c>
      <c r="K40" s="99">
        <v>45712</v>
      </c>
      <c r="L40" s="98" t="s">
        <v>53</v>
      </c>
      <c r="N40" s="98" t="s">
        <v>57</v>
      </c>
    </row>
    <row r="41" spans="1:14" x14ac:dyDescent="0.3">
      <c r="A41" s="95" t="s">
        <v>55</v>
      </c>
      <c r="B41" s="95" t="s">
        <v>43</v>
      </c>
      <c r="C41" s="96" t="s">
        <v>60</v>
      </c>
      <c r="D41" s="96" t="s">
        <v>67</v>
      </c>
      <c r="E41" s="97"/>
      <c r="F41" s="96"/>
      <c r="G41" s="98" t="s">
        <v>50</v>
      </c>
      <c r="H41" s="98" t="s">
        <v>50</v>
      </c>
      <c r="I41" s="98" t="s">
        <v>53</v>
      </c>
      <c r="J41" s="98" t="s">
        <v>52</v>
      </c>
      <c r="K41" s="99">
        <v>45726</v>
      </c>
      <c r="L41" s="98" t="s">
        <v>53</v>
      </c>
      <c r="N41" s="98" t="s">
        <v>57</v>
      </c>
    </row>
    <row r="42" spans="1:14" x14ac:dyDescent="0.3">
      <c r="A42" s="95" t="s">
        <v>55</v>
      </c>
      <c r="B42" s="95" t="s">
        <v>43</v>
      </c>
      <c r="C42" s="96" t="s">
        <v>60</v>
      </c>
      <c r="D42" s="96" t="s">
        <v>68</v>
      </c>
      <c r="E42" s="97"/>
      <c r="F42" s="96"/>
      <c r="G42" s="98" t="s">
        <v>50</v>
      </c>
      <c r="H42" s="98" t="s">
        <v>50</v>
      </c>
      <c r="I42" s="98" t="s">
        <v>53</v>
      </c>
      <c r="J42" s="98" t="s">
        <v>52</v>
      </c>
      <c r="K42" s="99">
        <v>45726</v>
      </c>
      <c r="L42" s="98" t="s">
        <v>53</v>
      </c>
      <c r="N42" s="98" t="s">
        <v>57</v>
      </c>
    </row>
    <row r="43" spans="1:14" x14ac:dyDescent="0.3">
      <c r="A43" s="95" t="s">
        <v>55</v>
      </c>
      <c r="B43" s="95" t="s">
        <v>43</v>
      </c>
      <c r="C43" s="96" t="s">
        <v>60</v>
      </c>
      <c r="D43" s="96" t="s">
        <v>69</v>
      </c>
      <c r="E43" s="97"/>
      <c r="F43" s="96"/>
      <c r="G43" s="98" t="s">
        <v>50</v>
      </c>
      <c r="H43" s="98" t="s">
        <v>50</v>
      </c>
      <c r="I43" s="98" t="s">
        <v>53</v>
      </c>
      <c r="J43" s="98" t="s">
        <v>52</v>
      </c>
      <c r="K43" s="99">
        <v>45726</v>
      </c>
      <c r="L43" s="98" t="s">
        <v>53</v>
      </c>
      <c r="N43" s="98" t="s">
        <v>57</v>
      </c>
    </row>
    <row r="44" spans="1:14" x14ac:dyDescent="0.3">
      <c r="A44" s="95" t="s">
        <v>55</v>
      </c>
      <c r="B44" s="95" t="s">
        <v>43</v>
      </c>
      <c r="C44" s="96" t="s">
        <v>60</v>
      </c>
      <c r="D44" s="96" t="s">
        <v>70</v>
      </c>
      <c r="E44" s="97"/>
      <c r="F44" s="96"/>
      <c r="G44" s="98" t="s">
        <v>50</v>
      </c>
      <c r="H44" s="98" t="s">
        <v>50</v>
      </c>
      <c r="I44" s="98" t="s">
        <v>53</v>
      </c>
      <c r="J44" s="98" t="s">
        <v>52</v>
      </c>
      <c r="K44" s="99">
        <v>45726</v>
      </c>
      <c r="L44" s="98" t="s">
        <v>53</v>
      </c>
      <c r="N44" s="98" t="s">
        <v>57</v>
      </c>
    </row>
    <row r="45" spans="1:14" x14ac:dyDescent="0.3">
      <c r="A45" s="95" t="s">
        <v>55</v>
      </c>
      <c r="B45" s="95" t="s">
        <v>43</v>
      </c>
      <c r="C45" s="96" t="s">
        <v>60</v>
      </c>
      <c r="D45" s="96" t="s">
        <v>71</v>
      </c>
      <c r="E45" s="97"/>
      <c r="F45" s="96"/>
      <c r="G45" s="98" t="s">
        <v>50</v>
      </c>
      <c r="H45" s="98" t="s">
        <v>50</v>
      </c>
      <c r="I45" s="98" t="s">
        <v>53</v>
      </c>
      <c r="J45" s="98" t="s">
        <v>52</v>
      </c>
      <c r="K45" s="99">
        <v>45740</v>
      </c>
      <c r="L45" s="98" t="s">
        <v>53</v>
      </c>
      <c r="N45" s="98" t="s">
        <v>57</v>
      </c>
    </row>
    <row r="46" spans="1:14" x14ac:dyDescent="0.3">
      <c r="A46" s="95" t="s">
        <v>55</v>
      </c>
      <c r="B46" s="95" t="s">
        <v>43</v>
      </c>
      <c r="C46" s="96" t="s">
        <v>60</v>
      </c>
      <c r="D46" s="96" t="s">
        <v>72</v>
      </c>
      <c r="E46" s="97"/>
      <c r="F46" s="96"/>
      <c r="G46" s="98" t="s">
        <v>50</v>
      </c>
      <c r="H46" s="98" t="s">
        <v>50</v>
      </c>
      <c r="I46" s="98" t="s">
        <v>53</v>
      </c>
      <c r="J46" s="98" t="s">
        <v>52</v>
      </c>
      <c r="K46" s="99">
        <v>45740</v>
      </c>
      <c r="L46" s="98" t="s">
        <v>53</v>
      </c>
      <c r="N46" s="98" t="s">
        <v>57</v>
      </c>
    </row>
    <row r="47" spans="1:14" x14ac:dyDescent="0.3">
      <c r="A47" t="s">
        <v>57</v>
      </c>
      <c r="B47" t="s">
        <v>43</v>
      </c>
      <c r="C47" s="32" t="s">
        <v>60</v>
      </c>
      <c r="D47" s="32">
        <v>4</v>
      </c>
      <c r="F47" s="32"/>
      <c r="H47" s="63"/>
    </row>
    <row r="48" spans="1:14" x14ac:dyDescent="0.3">
      <c r="A48" t="s">
        <v>57</v>
      </c>
      <c r="B48" t="s">
        <v>43</v>
      </c>
      <c r="C48" s="32" t="s">
        <v>60</v>
      </c>
      <c r="D48" s="32">
        <v>53</v>
      </c>
      <c r="F48" s="32"/>
      <c r="H48" s="63"/>
    </row>
    <row r="49" spans="1:14" x14ac:dyDescent="0.3">
      <c r="A49" t="s">
        <v>57</v>
      </c>
      <c r="B49" t="s">
        <v>43</v>
      </c>
      <c r="C49" s="32" t="s">
        <v>73</v>
      </c>
      <c r="D49" s="32">
        <v>10</v>
      </c>
      <c r="F49" s="32"/>
      <c r="G49" s="62" t="s">
        <v>50</v>
      </c>
      <c r="H49" s="62" t="s">
        <v>50</v>
      </c>
      <c r="I49" s="62" t="s">
        <v>62</v>
      </c>
      <c r="J49" s="62" t="s">
        <v>52</v>
      </c>
      <c r="N49" s="98" t="s">
        <v>57</v>
      </c>
    </row>
    <row r="50" spans="1:14" x14ac:dyDescent="0.3">
      <c r="A50" t="s">
        <v>57</v>
      </c>
      <c r="B50" t="s">
        <v>43</v>
      </c>
      <c r="C50" s="32" t="s">
        <v>73</v>
      </c>
      <c r="D50" s="32">
        <v>3</v>
      </c>
      <c r="F50" s="32"/>
      <c r="H50" s="63"/>
    </row>
    <row r="51" spans="1:14" x14ac:dyDescent="0.3">
      <c r="A51" s="95" t="s">
        <v>55</v>
      </c>
      <c r="B51" s="95" t="s">
        <v>43</v>
      </c>
      <c r="C51" s="96" t="s">
        <v>44</v>
      </c>
      <c r="D51" s="96" t="s">
        <v>74</v>
      </c>
      <c r="E51" s="97"/>
      <c r="F51" s="96"/>
      <c r="G51" s="98" t="s">
        <v>50</v>
      </c>
      <c r="H51" s="100" t="s">
        <v>50</v>
      </c>
      <c r="I51" s="98" t="s">
        <v>53</v>
      </c>
      <c r="J51" s="98" t="s">
        <v>84</v>
      </c>
      <c r="K51" s="99">
        <v>45761</v>
      </c>
      <c r="L51" s="95" t="s">
        <v>53</v>
      </c>
      <c r="M51" s="95"/>
      <c r="N51" s="98" t="s">
        <v>57</v>
      </c>
    </row>
    <row r="52" spans="1:14" x14ac:dyDescent="0.3">
      <c r="A52" s="95" t="s">
        <v>55</v>
      </c>
      <c r="B52" s="95" t="s">
        <v>43</v>
      </c>
      <c r="C52" s="96" t="s">
        <v>44</v>
      </c>
      <c r="D52" s="96">
        <v>12</v>
      </c>
      <c r="E52" s="97"/>
      <c r="F52" s="96"/>
      <c r="G52" s="98" t="s">
        <v>50</v>
      </c>
      <c r="H52" s="100" t="s">
        <v>50</v>
      </c>
      <c r="I52" s="98" t="s">
        <v>53</v>
      </c>
      <c r="J52" s="98" t="s">
        <v>84</v>
      </c>
      <c r="K52" s="99">
        <v>45761</v>
      </c>
      <c r="L52" s="95" t="s">
        <v>53</v>
      </c>
      <c r="M52" s="95"/>
      <c r="N52" s="95"/>
    </row>
    <row r="53" spans="1:14" x14ac:dyDescent="0.3">
      <c r="A53" t="s">
        <v>57</v>
      </c>
      <c r="B53" t="s">
        <v>43</v>
      </c>
      <c r="C53" s="32" t="s">
        <v>44</v>
      </c>
      <c r="D53" s="32">
        <v>176.2</v>
      </c>
      <c r="F53" s="32"/>
      <c r="H53" s="63"/>
    </row>
    <row r="54" spans="1:14" x14ac:dyDescent="0.3">
      <c r="A54" t="s">
        <v>57</v>
      </c>
      <c r="B54" t="s">
        <v>43</v>
      </c>
      <c r="C54" s="32" t="s">
        <v>44</v>
      </c>
      <c r="D54" s="32">
        <v>41</v>
      </c>
      <c r="F54" s="32"/>
      <c r="G54" s="62" t="s">
        <v>50</v>
      </c>
      <c r="H54" s="62" t="s">
        <v>50</v>
      </c>
      <c r="I54" s="62" t="s">
        <v>62</v>
      </c>
      <c r="J54" s="62" t="s">
        <v>52</v>
      </c>
      <c r="N54" s="98" t="s">
        <v>57</v>
      </c>
    </row>
    <row r="55" spans="1:14" x14ac:dyDescent="0.3">
      <c r="A55" t="s">
        <v>57</v>
      </c>
      <c r="B55" t="s">
        <v>43</v>
      </c>
      <c r="C55" s="32" t="s">
        <v>44</v>
      </c>
      <c r="D55" s="32">
        <v>42</v>
      </c>
      <c r="F55" s="32"/>
      <c r="H55" s="63"/>
    </row>
    <row r="56" spans="1:14" x14ac:dyDescent="0.3">
      <c r="A56" t="s">
        <v>57</v>
      </c>
      <c r="B56" t="s">
        <v>43</v>
      </c>
      <c r="C56" s="32" t="s">
        <v>44</v>
      </c>
      <c r="D56" s="32" t="s">
        <v>75</v>
      </c>
      <c r="F56" s="32"/>
      <c r="H56" s="63"/>
    </row>
    <row r="57" spans="1:14" x14ac:dyDescent="0.3">
      <c r="A57" t="s">
        <v>57</v>
      </c>
      <c r="B57" t="s">
        <v>43</v>
      </c>
      <c r="C57" s="32" t="s">
        <v>44</v>
      </c>
      <c r="D57" s="32" t="s">
        <v>76</v>
      </c>
      <c r="F57" s="32"/>
      <c r="H57" s="63"/>
    </row>
    <row r="58" spans="1:14" x14ac:dyDescent="0.3">
      <c r="A58" t="s">
        <v>57</v>
      </c>
      <c r="B58" t="s">
        <v>43</v>
      </c>
      <c r="C58" s="32" t="s">
        <v>77</v>
      </c>
      <c r="D58" s="32">
        <v>145</v>
      </c>
      <c r="F58" s="32"/>
      <c r="G58" s="62" t="s">
        <v>78</v>
      </c>
      <c r="H58" s="62" t="s">
        <v>78</v>
      </c>
      <c r="I58" s="62" t="s">
        <v>79</v>
      </c>
      <c r="J58" s="62" t="s">
        <v>80</v>
      </c>
    </row>
    <row r="59" spans="1:14" x14ac:dyDescent="0.3">
      <c r="A59" t="s">
        <v>57</v>
      </c>
      <c r="B59" t="s">
        <v>43</v>
      </c>
      <c r="C59" s="32" t="s">
        <v>77</v>
      </c>
      <c r="D59" s="32">
        <v>20</v>
      </c>
      <c r="F59" s="32"/>
      <c r="G59" s="62" t="s">
        <v>78</v>
      </c>
      <c r="H59" s="62" t="s">
        <v>78</v>
      </c>
      <c r="I59" s="62" t="s">
        <v>79</v>
      </c>
      <c r="J59" s="62" t="s">
        <v>80</v>
      </c>
    </row>
    <row r="60" spans="1:14" x14ac:dyDescent="0.3">
      <c r="A60" t="s">
        <v>57</v>
      </c>
      <c r="B60" t="s">
        <v>43</v>
      </c>
      <c r="C60" s="32" t="s">
        <v>77</v>
      </c>
      <c r="D60" s="32">
        <v>51</v>
      </c>
      <c r="F60" s="32"/>
      <c r="G60" s="62" t="s">
        <v>78</v>
      </c>
      <c r="H60" s="62" t="s">
        <v>78</v>
      </c>
      <c r="I60" s="62" t="s">
        <v>79</v>
      </c>
      <c r="J60" s="62" t="s">
        <v>80</v>
      </c>
    </row>
    <row r="61" spans="1:14" x14ac:dyDescent="0.3">
      <c r="A61" t="s">
        <v>57</v>
      </c>
      <c r="B61" t="s">
        <v>43</v>
      </c>
      <c r="C61" s="32" t="s">
        <v>77</v>
      </c>
      <c r="D61" s="32">
        <v>53</v>
      </c>
      <c r="F61" s="32"/>
      <c r="G61" s="62" t="s">
        <v>78</v>
      </c>
      <c r="H61" s="62" t="s">
        <v>78</v>
      </c>
      <c r="I61" s="62" t="s">
        <v>79</v>
      </c>
      <c r="J61" s="62" t="s">
        <v>80</v>
      </c>
    </row>
    <row r="62" spans="1:14" x14ac:dyDescent="0.3">
      <c r="A62" s="95" t="s">
        <v>55</v>
      </c>
      <c r="B62" s="95" t="s">
        <v>43</v>
      </c>
      <c r="C62" s="96" t="s">
        <v>77</v>
      </c>
      <c r="D62" s="96">
        <v>60</v>
      </c>
      <c r="E62" s="97"/>
      <c r="F62" s="96"/>
      <c r="G62" s="98" t="s">
        <v>78</v>
      </c>
      <c r="H62" s="98" t="s">
        <v>78</v>
      </c>
      <c r="I62" s="98" t="s">
        <v>53</v>
      </c>
      <c r="J62" s="98" t="s">
        <v>52</v>
      </c>
      <c r="K62" s="99">
        <v>45726</v>
      </c>
      <c r="L62" s="98" t="s">
        <v>53</v>
      </c>
    </row>
    <row r="63" spans="1:14" x14ac:dyDescent="0.3">
      <c r="A63" s="95" t="s">
        <v>55</v>
      </c>
      <c r="B63" s="95" t="s">
        <v>43</v>
      </c>
      <c r="C63" s="96" t="s">
        <v>77</v>
      </c>
      <c r="D63" s="96">
        <v>62</v>
      </c>
      <c r="E63" s="97"/>
      <c r="F63" s="96"/>
      <c r="G63" s="98" t="s">
        <v>78</v>
      </c>
      <c r="H63" s="98" t="s">
        <v>78</v>
      </c>
      <c r="I63" s="98" t="s">
        <v>53</v>
      </c>
      <c r="J63" s="98" t="s">
        <v>52</v>
      </c>
      <c r="K63" s="99">
        <v>45726</v>
      </c>
      <c r="L63" s="98" t="s">
        <v>53</v>
      </c>
    </row>
    <row r="64" spans="1:14" x14ac:dyDescent="0.3">
      <c r="A64" t="s">
        <v>57</v>
      </c>
      <c r="B64" t="s">
        <v>43</v>
      </c>
      <c r="C64" s="32" t="s">
        <v>77</v>
      </c>
      <c r="D64" s="32">
        <v>65</v>
      </c>
      <c r="F64" s="32"/>
      <c r="G64" s="62" t="s">
        <v>78</v>
      </c>
      <c r="H64" s="62" t="s">
        <v>78</v>
      </c>
      <c r="I64" s="62" t="s">
        <v>79</v>
      </c>
      <c r="J64" s="62" t="s">
        <v>80</v>
      </c>
    </row>
    <row r="65" spans="1:14" x14ac:dyDescent="0.3">
      <c r="A65" t="s">
        <v>57</v>
      </c>
      <c r="B65" t="s">
        <v>43</v>
      </c>
      <c r="C65" s="32" t="s">
        <v>77</v>
      </c>
      <c r="D65" s="32">
        <v>90</v>
      </c>
      <c r="F65" s="32"/>
      <c r="G65" s="62" t="s">
        <v>78</v>
      </c>
      <c r="H65" s="62" t="s">
        <v>78</v>
      </c>
      <c r="I65" s="62" t="s">
        <v>79</v>
      </c>
      <c r="J65" s="62" t="s">
        <v>80</v>
      </c>
    </row>
    <row r="66" spans="1:14" x14ac:dyDescent="0.3">
      <c r="A66" s="65" t="s">
        <v>47</v>
      </c>
      <c r="B66" s="65" t="s">
        <v>43</v>
      </c>
      <c r="C66" s="67" t="s">
        <v>81</v>
      </c>
      <c r="D66" s="67" t="s">
        <v>82</v>
      </c>
      <c r="E66" s="68"/>
      <c r="F66" s="67"/>
      <c r="G66" s="69" t="s">
        <v>49</v>
      </c>
      <c r="H66" s="69" t="s">
        <v>50</v>
      </c>
      <c r="I66" s="69" t="s">
        <v>83</v>
      </c>
      <c r="J66" s="69" t="s">
        <v>84</v>
      </c>
      <c r="K66" s="70">
        <v>45544</v>
      </c>
      <c r="L66" s="65" t="s">
        <v>53</v>
      </c>
      <c r="M66" s="69" t="s">
        <v>54</v>
      </c>
      <c r="N66" s="62"/>
    </row>
    <row r="67" spans="1:14" x14ac:dyDescent="0.3">
      <c r="A67" s="65" t="s">
        <v>47</v>
      </c>
      <c r="B67" s="65" t="s">
        <v>43</v>
      </c>
      <c r="C67" s="67" t="s">
        <v>81</v>
      </c>
      <c r="D67" s="67" t="s">
        <v>85</v>
      </c>
      <c r="E67" s="68"/>
      <c r="F67" s="67"/>
      <c r="G67" s="69" t="s">
        <v>49</v>
      </c>
      <c r="H67" s="69" t="s">
        <v>50</v>
      </c>
      <c r="I67" s="69" t="s">
        <v>83</v>
      </c>
      <c r="J67" s="69" t="s">
        <v>84</v>
      </c>
      <c r="K67" s="70">
        <v>45544</v>
      </c>
      <c r="L67" s="65" t="s">
        <v>53</v>
      </c>
      <c r="M67" s="69" t="s">
        <v>54</v>
      </c>
      <c r="N67" s="62"/>
    </row>
    <row r="68" spans="1:14" x14ac:dyDescent="0.3">
      <c r="A68" s="95" t="s">
        <v>55</v>
      </c>
      <c r="B68" s="95" t="s">
        <v>43</v>
      </c>
      <c r="C68" s="96" t="s">
        <v>58</v>
      </c>
      <c r="D68" s="96">
        <v>4</v>
      </c>
      <c r="E68" s="97"/>
      <c r="F68" s="96"/>
      <c r="G68" s="98" t="s">
        <v>50</v>
      </c>
      <c r="H68" s="98" t="s">
        <v>50</v>
      </c>
      <c r="I68" s="98" t="s">
        <v>53</v>
      </c>
      <c r="J68" s="98" t="s">
        <v>52</v>
      </c>
      <c r="K68" s="99">
        <v>45726</v>
      </c>
      <c r="L68" s="98" t="s">
        <v>53</v>
      </c>
      <c r="N68" s="95" t="s">
        <v>57</v>
      </c>
    </row>
    <row r="69" spans="1:14" x14ac:dyDescent="0.3">
      <c r="A69" s="95" t="s">
        <v>55</v>
      </c>
      <c r="B69" s="95" t="s">
        <v>43</v>
      </c>
      <c r="C69" s="96" t="s">
        <v>86</v>
      </c>
      <c r="D69" s="96" t="s">
        <v>87</v>
      </c>
      <c r="E69" s="97"/>
      <c r="F69" s="96"/>
      <c r="G69" s="98" t="s">
        <v>50</v>
      </c>
      <c r="H69" s="98" t="s">
        <v>50</v>
      </c>
      <c r="I69" s="98" t="s">
        <v>53</v>
      </c>
      <c r="J69" s="98" t="s">
        <v>52</v>
      </c>
      <c r="K69" s="99">
        <v>45726</v>
      </c>
      <c r="L69" s="98" t="s">
        <v>53</v>
      </c>
      <c r="N69" s="95" t="s">
        <v>57</v>
      </c>
    </row>
    <row r="70" spans="1:14" x14ac:dyDescent="0.3">
      <c r="A70" s="95" t="s">
        <v>55</v>
      </c>
      <c r="B70" s="95" t="s">
        <v>43</v>
      </c>
      <c r="C70" s="96" t="s">
        <v>86</v>
      </c>
      <c r="D70" s="96" t="s">
        <v>88</v>
      </c>
      <c r="E70" s="97"/>
      <c r="F70" s="96"/>
      <c r="G70" s="98" t="s">
        <v>50</v>
      </c>
      <c r="H70" s="98" t="s">
        <v>50</v>
      </c>
      <c r="I70" s="98" t="s">
        <v>53</v>
      </c>
      <c r="J70" s="98" t="s">
        <v>52</v>
      </c>
      <c r="K70" s="99">
        <v>45726</v>
      </c>
      <c r="L70" s="98" t="s">
        <v>53</v>
      </c>
      <c r="N70" s="95" t="s">
        <v>57</v>
      </c>
    </row>
    <row r="71" spans="1:14" x14ac:dyDescent="0.3">
      <c r="A71" s="95" t="s">
        <v>55</v>
      </c>
      <c r="B71" s="95" t="s">
        <v>43</v>
      </c>
      <c r="C71" s="96" t="s">
        <v>86</v>
      </c>
      <c r="D71" s="96" t="s">
        <v>89</v>
      </c>
      <c r="E71" s="97"/>
      <c r="F71" s="96"/>
      <c r="G71" s="98" t="s">
        <v>50</v>
      </c>
      <c r="H71" s="98" t="s">
        <v>50</v>
      </c>
      <c r="I71" s="98" t="s">
        <v>53</v>
      </c>
      <c r="J71" s="98" t="s">
        <v>52</v>
      </c>
      <c r="K71" s="99">
        <v>45726</v>
      </c>
      <c r="L71" s="98" t="s">
        <v>53</v>
      </c>
      <c r="N71" s="95" t="s">
        <v>57</v>
      </c>
    </row>
    <row r="72" spans="1:14" x14ac:dyDescent="0.3">
      <c r="A72" s="95" t="s">
        <v>55</v>
      </c>
      <c r="B72" s="95" t="s">
        <v>43</v>
      </c>
      <c r="C72" s="96" t="s">
        <v>86</v>
      </c>
      <c r="D72" s="96">
        <v>49</v>
      </c>
      <c r="E72" s="97"/>
      <c r="F72" s="96"/>
      <c r="G72" s="98" t="s">
        <v>50</v>
      </c>
      <c r="H72" s="98" t="s">
        <v>50</v>
      </c>
      <c r="I72" s="98" t="s">
        <v>53</v>
      </c>
      <c r="J72" s="98" t="s">
        <v>52</v>
      </c>
      <c r="K72" s="99">
        <v>45698</v>
      </c>
      <c r="L72" s="98" t="s">
        <v>53</v>
      </c>
      <c r="N72" s="95" t="s">
        <v>57</v>
      </c>
    </row>
    <row r="73" spans="1:14" x14ac:dyDescent="0.3">
      <c r="A73" t="s">
        <v>57</v>
      </c>
      <c r="B73" t="s">
        <v>43</v>
      </c>
      <c r="C73" s="32" t="s">
        <v>90</v>
      </c>
      <c r="D73" s="32" t="s">
        <v>91</v>
      </c>
      <c r="F73" s="32"/>
      <c r="G73" s="62" t="s">
        <v>50</v>
      </c>
      <c r="H73" s="62" t="s">
        <v>50</v>
      </c>
      <c r="I73" s="62" t="s">
        <v>62</v>
      </c>
      <c r="J73" s="62" t="s">
        <v>52</v>
      </c>
      <c r="N73" s="95" t="s">
        <v>57</v>
      </c>
    </row>
    <row r="74" spans="1:14" x14ac:dyDescent="0.3">
      <c r="A74" t="s">
        <v>57</v>
      </c>
      <c r="B74" t="s">
        <v>43</v>
      </c>
      <c r="C74" s="32" t="s">
        <v>90</v>
      </c>
      <c r="D74" s="32" t="s">
        <v>92</v>
      </c>
      <c r="F74" s="32"/>
      <c r="G74" s="62" t="s">
        <v>50</v>
      </c>
      <c r="H74" s="62" t="s">
        <v>50</v>
      </c>
      <c r="I74" s="62" t="s">
        <v>62</v>
      </c>
      <c r="J74" s="62" t="s">
        <v>52</v>
      </c>
      <c r="N74" s="95" t="s">
        <v>57</v>
      </c>
    </row>
    <row r="75" spans="1:14" x14ac:dyDescent="0.3">
      <c r="A75" t="s">
        <v>57</v>
      </c>
      <c r="B75" t="s">
        <v>43</v>
      </c>
      <c r="C75" s="32" t="s">
        <v>90</v>
      </c>
      <c r="D75" s="32" t="s">
        <v>93</v>
      </c>
      <c r="F75" s="32"/>
      <c r="G75" s="62" t="s">
        <v>50</v>
      </c>
      <c r="H75" s="62" t="s">
        <v>50</v>
      </c>
      <c r="I75" s="62" t="s">
        <v>62</v>
      </c>
      <c r="J75" s="62" t="s">
        <v>52</v>
      </c>
      <c r="N75" s="95" t="s">
        <v>57</v>
      </c>
    </row>
    <row r="76" spans="1:14" x14ac:dyDescent="0.3">
      <c r="A76" t="s">
        <v>57</v>
      </c>
      <c r="B76" t="s">
        <v>43</v>
      </c>
      <c r="C76" s="32" t="s">
        <v>90</v>
      </c>
      <c r="D76" s="32" t="s">
        <v>94</v>
      </c>
      <c r="F76" s="32"/>
      <c r="G76" s="62" t="s">
        <v>50</v>
      </c>
      <c r="H76" s="62" t="s">
        <v>50</v>
      </c>
      <c r="I76" s="62" t="s">
        <v>62</v>
      </c>
      <c r="J76" s="62" t="s">
        <v>52</v>
      </c>
      <c r="N76" s="95" t="s">
        <v>57</v>
      </c>
    </row>
    <row r="77" spans="1:14" x14ac:dyDescent="0.3">
      <c r="A77" s="95" t="s">
        <v>55</v>
      </c>
      <c r="B77" s="95" t="s">
        <v>43</v>
      </c>
      <c r="C77" s="96" t="s">
        <v>90</v>
      </c>
      <c r="D77" s="96" t="s">
        <v>95</v>
      </c>
      <c r="E77" s="97"/>
      <c r="F77" s="96"/>
      <c r="G77" s="98" t="s">
        <v>50</v>
      </c>
      <c r="H77" s="98" t="s">
        <v>50</v>
      </c>
      <c r="I77" s="98" t="s">
        <v>53</v>
      </c>
      <c r="J77" s="98" t="s">
        <v>52</v>
      </c>
      <c r="K77" s="99">
        <v>38421</v>
      </c>
      <c r="L77" s="95" t="s">
        <v>53</v>
      </c>
      <c r="N77" s="95" t="s">
        <v>57</v>
      </c>
    </row>
    <row r="78" spans="1:14" x14ac:dyDescent="0.3">
      <c r="A78" s="95" t="s">
        <v>55</v>
      </c>
      <c r="B78" s="95" t="s">
        <v>43</v>
      </c>
      <c r="C78" s="96" t="s">
        <v>90</v>
      </c>
      <c r="D78" s="96" t="s">
        <v>96</v>
      </c>
      <c r="E78" s="97"/>
      <c r="F78" s="96"/>
      <c r="G78" s="98" t="s">
        <v>50</v>
      </c>
      <c r="H78" s="98" t="s">
        <v>50</v>
      </c>
      <c r="I78" s="98" t="s">
        <v>53</v>
      </c>
      <c r="J78" s="98" t="s">
        <v>52</v>
      </c>
      <c r="K78" s="99">
        <v>38421</v>
      </c>
      <c r="L78" s="95" t="s">
        <v>53</v>
      </c>
      <c r="N78" s="95" t="s">
        <v>57</v>
      </c>
    </row>
    <row r="79" spans="1:14" x14ac:dyDescent="0.3">
      <c r="A79" s="65" t="s">
        <v>47</v>
      </c>
      <c r="B79" s="65" t="s">
        <v>43</v>
      </c>
      <c r="C79" s="67" t="s">
        <v>90</v>
      </c>
      <c r="D79" s="67" t="s">
        <v>97</v>
      </c>
      <c r="E79" s="68"/>
      <c r="F79" s="67"/>
      <c r="G79" s="69" t="s">
        <v>49</v>
      </c>
      <c r="H79" s="113" t="s">
        <v>50</v>
      </c>
      <c r="I79" s="69" t="s">
        <v>83</v>
      </c>
      <c r="J79" s="69" t="s">
        <v>52</v>
      </c>
      <c r="K79" s="70">
        <v>45635</v>
      </c>
      <c r="L79" s="69" t="s">
        <v>53</v>
      </c>
      <c r="M79" s="69" t="s">
        <v>54</v>
      </c>
      <c r="N79" s="62"/>
    </row>
    <row r="80" spans="1:14" x14ac:dyDescent="0.3">
      <c r="A80" s="65" t="s">
        <v>47</v>
      </c>
      <c r="B80" s="65" t="s">
        <v>43</v>
      </c>
      <c r="C80" s="67" t="s">
        <v>56</v>
      </c>
      <c r="D80" s="67" t="s">
        <v>97</v>
      </c>
      <c r="E80" s="68"/>
      <c r="F80" s="67"/>
      <c r="G80" s="69" t="s">
        <v>49</v>
      </c>
      <c r="H80" s="113" t="s">
        <v>50</v>
      </c>
      <c r="I80" s="69" t="s">
        <v>83</v>
      </c>
      <c r="J80" s="69" t="s">
        <v>52</v>
      </c>
      <c r="K80" s="70">
        <v>45635</v>
      </c>
      <c r="L80" s="69" t="s">
        <v>53</v>
      </c>
      <c r="M80" s="69" t="s">
        <v>54</v>
      </c>
      <c r="N80" s="62"/>
    </row>
    <row r="81" spans="1:14" x14ac:dyDescent="0.3">
      <c r="A81" s="29" t="s">
        <v>98</v>
      </c>
      <c r="B81" s="29" t="s">
        <v>99</v>
      </c>
      <c r="C81" s="33"/>
      <c r="D81" s="33"/>
      <c r="E81" s="34">
        <f>COUNTIFS(A82:A104,"2025-2026")</f>
        <v>20</v>
      </c>
      <c r="F81" s="32"/>
      <c r="H81" s="63"/>
    </row>
    <row r="82" spans="1:14" x14ac:dyDescent="0.3">
      <c r="A82" t="s">
        <v>98</v>
      </c>
      <c r="B82" t="s">
        <v>43</v>
      </c>
      <c r="C82" s="32" t="s">
        <v>60</v>
      </c>
      <c r="D82" s="32">
        <v>12</v>
      </c>
      <c r="F82" s="32"/>
      <c r="H82" s="63"/>
    </row>
    <row r="83" spans="1:14" x14ac:dyDescent="0.3">
      <c r="A83" t="s">
        <v>98</v>
      </c>
      <c r="B83" t="s">
        <v>43</v>
      </c>
      <c r="C83" s="32" t="s">
        <v>60</v>
      </c>
      <c r="D83" s="32">
        <v>2.5</v>
      </c>
      <c r="F83" s="32"/>
      <c r="H83" s="63"/>
    </row>
    <row r="84" spans="1:14" x14ac:dyDescent="0.3">
      <c r="A84" t="s">
        <v>98</v>
      </c>
      <c r="B84" t="s">
        <v>43</v>
      </c>
      <c r="C84" s="32" t="s">
        <v>60</v>
      </c>
      <c r="D84" s="32">
        <v>23</v>
      </c>
      <c r="F84" s="32"/>
      <c r="H84" s="63"/>
    </row>
    <row r="85" spans="1:14" x14ac:dyDescent="0.3">
      <c r="A85" t="s">
        <v>98</v>
      </c>
      <c r="B85" t="s">
        <v>43</v>
      </c>
      <c r="C85" s="32" t="s">
        <v>73</v>
      </c>
      <c r="D85" s="32">
        <v>6</v>
      </c>
      <c r="F85" s="32"/>
      <c r="H85" s="63"/>
    </row>
    <row r="86" spans="1:14" x14ac:dyDescent="0.3">
      <c r="A86" t="s">
        <v>98</v>
      </c>
      <c r="B86" t="s">
        <v>43</v>
      </c>
      <c r="C86" s="32" t="s">
        <v>73</v>
      </c>
      <c r="D86" s="32">
        <v>98</v>
      </c>
      <c r="F86" s="32"/>
      <c r="H86" s="63"/>
    </row>
    <row r="87" spans="1:14" x14ac:dyDescent="0.3">
      <c r="A87" t="s">
        <v>98</v>
      </c>
      <c r="B87" t="s">
        <v>43</v>
      </c>
      <c r="C87" s="32" t="s">
        <v>44</v>
      </c>
      <c r="D87" s="32">
        <v>55.14</v>
      </c>
      <c r="F87" s="32"/>
      <c r="H87" s="63"/>
    </row>
    <row r="88" spans="1:14" x14ac:dyDescent="0.3">
      <c r="A88" s="95" t="s">
        <v>55</v>
      </c>
      <c r="B88" s="95" t="s">
        <v>43</v>
      </c>
      <c r="C88" s="96" t="s">
        <v>44</v>
      </c>
      <c r="D88" s="96" t="s">
        <v>2621</v>
      </c>
      <c r="E88" s="97"/>
      <c r="F88" s="96"/>
      <c r="G88" s="98" t="s">
        <v>50</v>
      </c>
      <c r="H88" s="98" t="s">
        <v>50</v>
      </c>
      <c r="I88" s="98" t="s">
        <v>62</v>
      </c>
      <c r="J88" s="98" t="s">
        <v>52</v>
      </c>
      <c r="K88" s="108">
        <v>45726</v>
      </c>
      <c r="L88" s="106" t="s">
        <v>53</v>
      </c>
      <c r="N88" s="95" t="s">
        <v>57</v>
      </c>
    </row>
    <row r="89" spans="1:14" x14ac:dyDescent="0.3">
      <c r="A89" s="95" t="s">
        <v>55</v>
      </c>
      <c r="B89" s="95" t="s">
        <v>43</v>
      </c>
      <c r="C89" s="96" t="s">
        <v>44</v>
      </c>
      <c r="D89" s="96" t="s">
        <v>2622</v>
      </c>
      <c r="E89" s="97"/>
      <c r="F89" s="96"/>
      <c r="G89" s="98" t="s">
        <v>50</v>
      </c>
      <c r="H89" s="98" t="s">
        <v>50</v>
      </c>
      <c r="I89" s="98" t="s">
        <v>62</v>
      </c>
      <c r="J89" s="98" t="s">
        <v>52</v>
      </c>
      <c r="K89" s="108">
        <v>45726</v>
      </c>
      <c r="L89" s="106" t="s">
        <v>53</v>
      </c>
      <c r="N89" s="95" t="s">
        <v>57</v>
      </c>
    </row>
    <row r="90" spans="1:14" x14ac:dyDescent="0.3">
      <c r="A90" t="s">
        <v>98</v>
      </c>
      <c r="B90" t="s">
        <v>43</v>
      </c>
      <c r="C90" s="32" t="s">
        <v>100</v>
      </c>
      <c r="D90" s="32">
        <v>141</v>
      </c>
      <c r="F90" s="32"/>
      <c r="H90" s="63"/>
    </row>
    <row r="91" spans="1:14" x14ac:dyDescent="0.3">
      <c r="A91" t="s">
        <v>98</v>
      </c>
      <c r="B91" t="s">
        <v>43</v>
      </c>
      <c r="C91" s="32" t="s">
        <v>100</v>
      </c>
      <c r="D91" s="32" t="s">
        <v>101</v>
      </c>
      <c r="F91" s="32"/>
      <c r="H91" s="63"/>
    </row>
    <row r="92" spans="1:14" x14ac:dyDescent="0.3">
      <c r="A92" t="s">
        <v>98</v>
      </c>
      <c r="B92" t="s">
        <v>43</v>
      </c>
      <c r="C92" s="32" t="s">
        <v>81</v>
      </c>
      <c r="D92" s="32" t="s">
        <v>102</v>
      </c>
      <c r="F92" s="32"/>
      <c r="H92" s="63"/>
      <c r="K92" s="61"/>
    </row>
    <row r="93" spans="1:14" x14ac:dyDescent="0.3">
      <c r="A93" t="s">
        <v>98</v>
      </c>
      <c r="B93" t="s">
        <v>43</v>
      </c>
      <c r="C93" s="32" t="s">
        <v>81</v>
      </c>
      <c r="D93" s="32">
        <v>56</v>
      </c>
      <c r="F93" s="32"/>
      <c r="H93" s="63"/>
    </row>
    <row r="94" spans="1:14" x14ac:dyDescent="0.3">
      <c r="A94" t="s">
        <v>98</v>
      </c>
      <c r="B94" t="s">
        <v>43</v>
      </c>
      <c r="C94" s="32" t="s">
        <v>58</v>
      </c>
      <c r="D94" s="32">
        <v>21</v>
      </c>
      <c r="F94" s="32"/>
      <c r="H94" s="63"/>
    </row>
    <row r="95" spans="1:14" x14ac:dyDescent="0.3">
      <c r="A95" t="s">
        <v>98</v>
      </c>
      <c r="B95" t="s">
        <v>43</v>
      </c>
      <c r="C95" s="32" t="s">
        <v>58</v>
      </c>
      <c r="D95" s="32">
        <v>6</v>
      </c>
      <c r="F95" s="32"/>
      <c r="H95" s="63"/>
    </row>
    <row r="96" spans="1:14" x14ac:dyDescent="0.3">
      <c r="A96" s="68" t="s">
        <v>47</v>
      </c>
      <c r="B96" s="77" t="s">
        <v>43</v>
      </c>
      <c r="C96" s="68" t="s">
        <v>86</v>
      </c>
      <c r="D96" s="68">
        <v>15</v>
      </c>
      <c r="E96" s="68"/>
      <c r="F96" s="68"/>
      <c r="G96" s="69" t="s">
        <v>49</v>
      </c>
      <c r="H96" s="69" t="s">
        <v>78</v>
      </c>
      <c r="I96" s="69" t="s">
        <v>83</v>
      </c>
      <c r="J96" s="68" t="s">
        <v>84</v>
      </c>
      <c r="K96" s="85">
        <v>45635</v>
      </c>
      <c r="L96" s="68" t="s">
        <v>53</v>
      </c>
      <c r="M96" s="69" t="s">
        <v>54</v>
      </c>
      <c r="N96" s="62"/>
    </row>
    <row r="97" spans="1:14" x14ac:dyDescent="0.3">
      <c r="A97" s="31" t="s">
        <v>98</v>
      </c>
      <c r="B97" s="78" t="s">
        <v>43</v>
      </c>
      <c r="C97" s="31" t="s">
        <v>86</v>
      </c>
      <c r="D97" s="31" t="s">
        <v>103</v>
      </c>
      <c r="G97" s="31"/>
      <c r="H97" s="31"/>
      <c r="I97" s="31"/>
      <c r="J97" s="31"/>
      <c r="K97" s="31"/>
      <c r="L97" s="31"/>
      <c r="M97" s="31"/>
      <c r="N97" s="31"/>
    </row>
    <row r="98" spans="1:14" x14ac:dyDescent="0.3">
      <c r="A98" s="31" t="s">
        <v>98</v>
      </c>
      <c r="B98" s="78" t="s">
        <v>43</v>
      </c>
      <c r="C98" s="31" t="s">
        <v>86</v>
      </c>
      <c r="D98" s="31" t="s">
        <v>104</v>
      </c>
      <c r="G98" s="31"/>
      <c r="H98" s="31"/>
      <c r="I98" s="31"/>
      <c r="J98" s="31"/>
      <c r="K98" s="31"/>
      <c r="L98" s="31"/>
      <c r="M98" s="31"/>
      <c r="N98" s="31"/>
    </row>
    <row r="99" spans="1:14" x14ac:dyDescent="0.3">
      <c r="A99" s="31" t="s">
        <v>98</v>
      </c>
      <c r="B99" s="78" t="s">
        <v>43</v>
      </c>
      <c r="C99" s="31" t="s">
        <v>86</v>
      </c>
      <c r="D99" s="31" t="s">
        <v>105</v>
      </c>
      <c r="G99" s="31"/>
      <c r="H99" s="31"/>
      <c r="I99" s="31"/>
      <c r="J99" s="31"/>
      <c r="K99" s="31"/>
      <c r="L99" s="31"/>
      <c r="M99" s="31"/>
      <c r="N99" s="31"/>
    </row>
    <row r="100" spans="1:14" x14ac:dyDescent="0.3">
      <c r="A100" s="31" t="s">
        <v>98</v>
      </c>
      <c r="B100" s="78" t="s">
        <v>43</v>
      </c>
      <c r="C100" s="31" t="s">
        <v>86</v>
      </c>
      <c r="D100" s="31" t="s">
        <v>106</v>
      </c>
      <c r="G100" s="31"/>
      <c r="H100" s="31"/>
      <c r="I100" s="31"/>
      <c r="J100" s="31"/>
      <c r="K100" s="31"/>
      <c r="L100" s="31"/>
      <c r="M100" s="31"/>
      <c r="N100" s="31"/>
    </row>
    <row r="101" spans="1:14" x14ac:dyDescent="0.3">
      <c r="A101" s="31" t="s">
        <v>98</v>
      </c>
      <c r="B101" s="78" t="s">
        <v>43</v>
      </c>
      <c r="C101" s="31" t="s">
        <v>56</v>
      </c>
      <c r="D101" s="31">
        <v>1</v>
      </c>
      <c r="G101" s="31"/>
      <c r="H101" s="31"/>
      <c r="I101" s="31"/>
      <c r="J101" s="31"/>
      <c r="K101" s="31"/>
      <c r="L101" s="31"/>
      <c r="M101" s="31"/>
      <c r="N101" s="31"/>
    </row>
    <row r="102" spans="1:14" x14ac:dyDescent="0.3">
      <c r="A102" s="31" t="s">
        <v>98</v>
      </c>
      <c r="B102" s="78" t="s">
        <v>43</v>
      </c>
      <c r="C102" s="31" t="s">
        <v>56</v>
      </c>
      <c r="D102" s="31">
        <v>11.3</v>
      </c>
      <c r="G102" s="31"/>
      <c r="H102" s="31"/>
      <c r="I102" s="31"/>
      <c r="J102" s="31"/>
      <c r="K102" s="31"/>
      <c r="L102" s="31"/>
      <c r="M102" s="31"/>
      <c r="N102" s="31"/>
    </row>
    <row r="103" spans="1:14" x14ac:dyDescent="0.3">
      <c r="A103" s="31" t="s">
        <v>98</v>
      </c>
      <c r="B103" s="78" t="s">
        <v>43</v>
      </c>
      <c r="C103" s="31" t="s">
        <v>56</v>
      </c>
      <c r="D103" s="31">
        <v>29</v>
      </c>
      <c r="G103" s="31"/>
      <c r="H103" s="31"/>
      <c r="I103" s="31"/>
      <c r="J103" s="31"/>
      <c r="K103" s="31"/>
      <c r="L103" s="31"/>
      <c r="M103" s="31"/>
      <c r="N103" s="31"/>
    </row>
    <row r="104" spans="1:14" x14ac:dyDescent="0.3">
      <c r="A104" s="31" t="s">
        <v>98</v>
      </c>
      <c r="B104" s="78" t="s">
        <v>43</v>
      </c>
      <c r="C104" s="31" t="s">
        <v>56</v>
      </c>
      <c r="D104" s="31" t="s">
        <v>107</v>
      </c>
      <c r="G104" s="31"/>
      <c r="H104" s="31"/>
      <c r="I104" s="31"/>
      <c r="J104" s="31"/>
      <c r="K104" s="31"/>
      <c r="L104" s="31"/>
      <c r="M104" s="31"/>
      <c r="N104" s="31"/>
    </row>
    <row r="105" spans="1:14" x14ac:dyDescent="0.3">
      <c r="A105" s="34" t="s">
        <v>108</v>
      </c>
      <c r="B105" s="79" t="s">
        <v>109</v>
      </c>
      <c r="C105" s="34"/>
      <c r="D105" s="34"/>
      <c r="E105" s="34">
        <f>COUNTIFS(A106:A182,"2026-2027")</f>
        <v>72</v>
      </c>
      <c r="G105" s="31"/>
      <c r="H105" s="31"/>
      <c r="I105" s="31"/>
      <c r="J105" s="31"/>
      <c r="K105" s="31"/>
      <c r="L105" s="31"/>
      <c r="M105" s="31"/>
      <c r="N105" s="31"/>
    </row>
    <row r="106" spans="1:14" x14ac:dyDescent="0.3">
      <c r="A106" s="31" t="s">
        <v>108</v>
      </c>
      <c r="B106" s="78" t="s">
        <v>43</v>
      </c>
      <c r="C106" s="31" t="s">
        <v>60</v>
      </c>
      <c r="D106" s="31">
        <v>1.1000000000000001</v>
      </c>
      <c r="G106" s="31"/>
      <c r="H106" s="31"/>
      <c r="I106" s="31"/>
      <c r="J106" s="31"/>
      <c r="K106" s="31"/>
      <c r="L106" s="31"/>
      <c r="M106" s="31"/>
      <c r="N106" s="31"/>
    </row>
    <row r="107" spans="1:14" x14ac:dyDescent="0.3">
      <c r="A107" s="31" t="s">
        <v>108</v>
      </c>
      <c r="B107" s="78" t="s">
        <v>43</v>
      </c>
      <c r="C107" s="31" t="s">
        <v>60</v>
      </c>
      <c r="D107" s="31">
        <v>1.2</v>
      </c>
      <c r="G107" s="31"/>
      <c r="H107" s="31"/>
      <c r="I107" s="31"/>
      <c r="J107" s="31"/>
      <c r="K107" s="31"/>
      <c r="L107" s="31"/>
      <c r="M107" s="31"/>
      <c r="N107" s="31"/>
    </row>
    <row r="108" spans="1:14" x14ac:dyDescent="0.3">
      <c r="A108" s="31" t="s">
        <v>108</v>
      </c>
      <c r="B108" s="78" t="s">
        <v>43</v>
      </c>
      <c r="C108" s="31" t="s">
        <v>60</v>
      </c>
      <c r="D108" s="31">
        <v>2.1</v>
      </c>
      <c r="G108" s="31"/>
      <c r="H108" s="31"/>
      <c r="I108" s="31"/>
      <c r="J108" s="31"/>
      <c r="K108" s="31"/>
      <c r="L108" s="31"/>
      <c r="M108" s="31"/>
      <c r="N108" s="31"/>
    </row>
    <row r="109" spans="1:14" x14ac:dyDescent="0.3">
      <c r="A109" s="31" t="s">
        <v>108</v>
      </c>
      <c r="B109" s="78" t="s">
        <v>43</v>
      </c>
      <c r="C109" s="31" t="s">
        <v>60</v>
      </c>
      <c r="D109" s="31">
        <v>2.2999999999999998</v>
      </c>
      <c r="G109" s="31"/>
      <c r="H109" s="31"/>
      <c r="I109" s="31"/>
      <c r="J109" s="31"/>
      <c r="K109" s="31"/>
      <c r="L109" s="31"/>
      <c r="M109" s="31"/>
      <c r="N109" s="31"/>
    </row>
    <row r="110" spans="1:14" x14ac:dyDescent="0.3">
      <c r="A110" s="31" t="s">
        <v>108</v>
      </c>
      <c r="B110" s="78" t="s">
        <v>43</v>
      </c>
      <c r="C110" s="31" t="s">
        <v>60</v>
      </c>
      <c r="D110" s="31">
        <v>26</v>
      </c>
      <c r="G110" s="31"/>
      <c r="H110" s="31"/>
      <c r="I110" s="31"/>
      <c r="J110" s="31"/>
      <c r="K110" s="31"/>
      <c r="L110" s="31"/>
      <c r="M110" s="31"/>
      <c r="N110" s="31"/>
    </row>
    <row r="111" spans="1:14" x14ac:dyDescent="0.3">
      <c r="A111" s="31" t="s">
        <v>108</v>
      </c>
      <c r="B111" s="78" t="s">
        <v>43</v>
      </c>
      <c r="C111" s="31" t="s">
        <v>60</v>
      </c>
      <c r="D111" s="31" t="s">
        <v>110</v>
      </c>
      <c r="G111" s="31"/>
      <c r="H111" s="31"/>
      <c r="I111" s="31"/>
      <c r="J111" s="31"/>
      <c r="K111" s="31"/>
      <c r="L111" s="31"/>
      <c r="M111" s="31"/>
      <c r="N111" s="31"/>
    </row>
    <row r="112" spans="1:14" x14ac:dyDescent="0.3">
      <c r="A112" s="31" t="s">
        <v>108</v>
      </c>
      <c r="B112" s="78" t="s">
        <v>43</v>
      </c>
      <c r="C112" s="31" t="s">
        <v>60</v>
      </c>
      <c r="D112" s="31" t="s">
        <v>111</v>
      </c>
      <c r="G112" s="31"/>
      <c r="H112" s="31"/>
      <c r="I112" s="31"/>
      <c r="J112" s="31"/>
      <c r="K112" s="31"/>
      <c r="L112" s="31"/>
      <c r="M112" s="31"/>
      <c r="N112" s="31"/>
    </row>
    <row r="113" spans="1:14" x14ac:dyDescent="0.3">
      <c r="A113" s="31" t="s">
        <v>108</v>
      </c>
      <c r="B113" s="78" t="s">
        <v>43</v>
      </c>
      <c r="C113" s="31" t="s">
        <v>60</v>
      </c>
      <c r="D113" s="31">
        <v>39</v>
      </c>
      <c r="G113" s="31"/>
      <c r="H113" s="31"/>
      <c r="I113" s="31"/>
      <c r="J113" s="31"/>
      <c r="K113" s="31"/>
      <c r="L113" s="31"/>
      <c r="M113" s="31"/>
      <c r="N113" s="31"/>
    </row>
    <row r="114" spans="1:14" x14ac:dyDescent="0.3">
      <c r="A114" s="31" t="s">
        <v>108</v>
      </c>
      <c r="B114" s="78" t="s">
        <v>43</v>
      </c>
      <c r="C114" s="31" t="s">
        <v>60</v>
      </c>
      <c r="D114" s="31">
        <v>5</v>
      </c>
      <c r="G114" s="31"/>
      <c r="H114" s="31"/>
      <c r="I114" s="31"/>
      <c r="J114" s="31"/>
      <c r="K114" s="31"/>
      <c r="L114" s="31"/>
      <c r="M114" s="31"/>
      <c r="N114" s="31"/>
    </row>
    <row r="115" spans="1:14" x14ac:dyDescent="0.3">
      <c r="A115" s="31" t="s">
        <v>108</v>
      </c>
      <c r="B115" s="78" t="s">
        <v>43</v>
      </c>
      <c r="C115" s="31" t="s">
        <v>60</v>
      </c>
      <c r="D115" s="31" t="s">
        <v>112</v>
      </c>
      <c r="G115" s="31"/>
      <c r="H115" s="31"/>
      <c r="I115" s="31"/>
      <c r="J115" s="31"/>
      <c r="K115" s="31"/>
      <c r="L115" s="31"/>
      <c r="M115" s="31"/>
      <c r="N115" s="31"/>
    </row>
    <row r="116" spans="1:14" x14ac:dyDescent="0.3">
      <c r="A116" s="31" t="s">
        <v>108</v>
      </c>
      <c r="B116" s="78" t="s">
        <v>43</v>
      </c>
      <c r="C116" s="31" t="s">
        <v>73</v>
      </c>
      <c r="D116" s="31" t="s">
        <v>102</v>
      </c>
      <c r="G116" s="31"/>
      <c r="H116" s="31"/>
      <c r="I116" s="31"/>
      <c r="J116" s="31"/>
      <c r="K116" s="31"/>
      <c r="L116" s="31"/>
      <c r="M116" s="31"/>
      <c r="N116" s="31"/>
    </row>
    <row r="117" spans="1:14" x14ac:dyDescent="0.3">
      <c r="A117" s="31" t="s">
        <v>108</v>
      </c>
      <c r="B117" s="78" t="s">
        <v>43</v>
      </c>
      <c r="C117" s="31" t="s">
        <v>73</v>
      </c>
      <c r="D117" s="31" t="s">
        <v>113</v>
      </c>
      <c r="G117" s="31"/>
      <c r="H117" s="31"/>
      <c r="I117" s="31"/>
      <c r="J117" s="31"/>
      <c r="K117" s="31"/>
      <c r="L117" s="31"/>
      <c r="M117" s="31"/>
      <c r="N117" s="31"/>
    </row>
    <row r="118" spans="1:14" x14ac:dyDescent="0.3">
      <c r="A118" s="95" t="s">
        <v>55</v>
      </c>
      <c r="B118" s="95" t="s">
        <v>43</v>
      </c>
      <c r="C118" s="96" t="s">
        <v>44</v>
      </c>
      <c r="D118" s="96" t="s">
        <v>2620</v>
      </c>
      <c r="E118" s="97"/>
      <c r="F118" s="96"/>
      <c r="G118" s="98" t="s">
        <v>50</v>
      </c>
      <c r="H118" s="98" t="s">
        <v>50</v>
      </c>
      <c r="I118" s="98" t="s">
        <v>62</v>
      </c>
      <c r="J118" s="98" t="s">
        <v>52</v>
      </c>
      <c r="K118" s="108">
        <v>45726</v>
      </c>
      <c r="L118" s="106" t="s">
        <v>53</v>
      </c>
      <c r="N118" s="95" t="s">
        <v>57</v>
      </c>
    </row>
    <row r="119" spans="1:14" x14ac:dyDescent="0.3">
      <c r="A119" s="31" t="s">
        <v>108</v>
      </c>
      <c r="B119" s="78" t="s">
        <v>43</v>
      </c>
      <c r="C119" s="31" t="s">
        <v>44</v>
      </c>
      <c r="D119" s="31" t="s">
        <v>114</v>
      </c>
      <c r="G119" s="31"/>
      <c r="H119" s="31"/>
      <c r="I119" s="31"/>
      <c r="J119" s="31"/>
      <c r="K119" s="31"/>
      <c r="L119" s="31"/>
      <c r="M119" s="31"/>
      <c r="N119" s="31"/>
    </row>
    <row r="120" spans="1:14" x14ac:dyDescent="0.3">
      <c r="A120" s="31" t="s">
        <v>108</v>
      </c>
      <c r="B120" s="78" t="s">
        <v>43</v>
      </c>
      <c r="C120" s="31" t="s">
        <v>44</v>
      </c>
      <c r="D120" s="31" t="s">
        <v>115</v>
      </c>
      <c r="G120" s="31"/>
      <c r="H120" s="31"/>
      <c r="I120" s="31"/>
      <c r="J120" s="31"/>
      <c r="K120" s="31"/>
      <c r="L120" s="31"/>
      <c r="M120" s="31"/>
      <c r="N120" s="31"/>
    </row>
    <row r="121" spans="1:14" x14ac:dyDescent="0.3">
      <c r="A121" s="31" t="s">
        <v>108</v>
      </c>
      <c r="B121" s="78" t="s">
        <v>43</v>
      </c>
      <c r="C121" s="31" t="s">
        <v>44</v>
      </c>
      <c r="D121" s="31">
        <v>167.1</v>
      </c>
      <c r="G121" s="31"/>
      <c r="H121" s="31"/>
      <c r="I121" s="31"/>
      <c r="J121" s="31"/>
      <c r="K121" s="31"/>
      <c r="L121" s="31"/>
      <c r="M121" s="31"/>
      <c r="N121" s="31"/>
    </row>
    <row r="122" spans="1:14" x14ac:dyDescent="0.3">
      <c r="A122" s="31" t="s">
        <v>108</v>
      </c>
      <c r="B122" s="78" t="s">
        <v>43</v>
      </c>
      <c r="C122" s="31" t="s">
        <v>44</v>
      </c>
      <c r="D122" s="31">
        <v>180.3</v>
      </c>
      <c r="G122" s="31"/>
      <c r="H122" s="31"/>
      <c r="I122" s="31"/>
      <c r="J122" s="31"/>
      <c r="K122" s="31"/>
      <c r="L122" s="31"/>
      <c r="M122" s="31"/>
      <c r="N122" s="31"/>
    </row>
    <row r="123" spans="1:14" x14ac:dyDescent="0.3">
      <c r="A123" s="68" t="s">
        <v>47</v>
      </c>
      <c r="B123" s="77" t="s">
        <v>43</v>
      </c>
      <c r="C123" s="68" t="s">
        <v>44</v>
      </c>
      <c r="D123" s="68">
        <v>183.5</v>
      </c>
      <c r="E123" s="68"/>
      <c r="F123" s="68"/>
      <c r="G123" s="69" t="s">
        <v>49</v>
      </c>
      <c r="H123" s="69" t="s">
        <v>78</v>
      </c>
      <c r="I123" s="69" t="s">
        <v>83</v>
      </c>
      <c r="J123" s="68" t="s">
        <v>84</v>
      </c>
      <c r="K123" s="85">
        <v>45698</v>
      </c>
      <c r="L123" s="68" t="s">
        <v>53</v>
      </c>
      <c r="M123" s="69" t="s">
        <v>54</v>
      </c>
      <c r="N123" s="31"/>
    </row>
    <row r="124" spans="1:14" x14ac:dyDescent="0.3">
      <c r="A124" s="31" t="s">
        <v>108</v>
      </c>
      <c r="B124" s="78" t="s">
        <v>43</v>
      </c>
      <c r="C124" s="31" t="s">
        <v>44</v>
      </c>
      <c r="D124" s="31">
        <v>50.33</v>
      </c>
      <c r="G124" s="31"/>
      <c r="H124" s="31"/>
      <c r="I124" s="31"/>
      <c r="J124" s="31"/>
      <c r="K124" s="31"/>
      <c r="L124" s="31"/>
      <c r="M124" s="31"/>
      <c r="N124" s="31"/>
    </row>
    <row r="125" spans="1:14" x14ac:dyDescent="0.3">
      <c r="A125" s="68" t="s">
        <v>47</v>
      </c>
      <c r="B125" s="77" t="s">
        <v>43</v>
      </c>
      <c r="C125" s="68" t="s">
        <v>44</v>
      </c>
      <c r="D125" s="68" t="s">
        <v>116</v>
      </c>
      <c r="E125" s="68"/>
      <c r="F125" s="68"/>
      <c r="G125" s="69" t="s">
        <v>49</v>
      </c>
      <c r="H125" s="69" t="s">
        <v>78</v>
      </c>
      <c r="I125" s="69" t="s">
        <v>83</v>
      </c>
      <c r="J125" s="68" t="s">
        <v>84</v>
      </c>
      <c r="K125" s="85">
        <v>45698</v>
      </c>
      <c r="L125" s="68" t="s">
        <v>53</v>
      </c>
      <c r="M125" s="69" t="s">
        <v>54</v>
      </c>
      <c r="N125" s="31"/>
    </row>
    <row r="126" spans="1:14" x14ac:dyDescent="0.3">
      <c r="A126" s="31" t="s">
        <v>108</v>
      </c>
      <c r="B126" s="78" t="s">
        <v>43</v>
      </c>
      <c r="C126" s="31" t="s">
        <v>44</v>
      </c>
      <c r="D126" s="31" t="s">
        <v>117</v>
      </c>
      <c r="G126" s="31"/>
      <c r="H126" s="31"/>
      <c r="I126" s="31"/>
      <c r="J126" s="31"/>
      <c r="K126" s="31"/>
      <c r="L126" s="31"/>
      <c r="M126" s="31"/>
      <c r="N126" s="31"/>
    </row>
    <row r="127" spans="1:14" x14ac:dyDescent="0.3">
      <c r="A127" s="31" t="s">
        <v>108</v>
      </c>
      <c r="B127" s="78" t="s">
        <v>43</v>
      </c>
      <c r="C127" s="31" t="s">
        <v>44</v>
      </c>
      <c r="D127" s="31" t="s">
        <v>118</v>
      </c>
      <c r="G127" s="31"/>
      <c r="H127" s="31"/>
      <c r="I127" s="31"/>
      <c r="J127" s="31"/>
      <c r="K127" s="31"/>
      <c r="L127" s="31"/>
      <c r="M127" s="31"/>
      <c r="N127" s="31"/>
    </row>
    <row r="128" spans="1:14" x14ac:dyDescent="0.3">
      <c r="A128" s="31" t="s">
        <v>108</v>
      </c>
      <c r="B128" s="78" t="s">
        <v>43</v>
      </c>
      <c r="C128" s="31" t="s">
        <v>44</v>
      </c>
      <c r="D128" s="31" t="s">
        <v>119</v>
      </c>
      <c r="G128" s="31"/>
      <c r="H128" s="31"/>
      <c r="I128" s="31"/>
      <c r="J128" s="31"/>
      <c r="K128" s="31"/>
      <c r="L128" s="31"/>
      <c r="M128" s="31"/>
      <c r="N128" s="31"/>
    </row>
    <row r="129" spans="1:14" x14ac:dyDescent="0.3">
      <c r="A129" s="31" t="s">
        <v>108</v>
      </c>
      <c r="B129" s="78" t="s">
        <v>43</v>
      </c>
      <c r="C129" s="31" t="s">
        <v>44</v>
      </c>
      <c r="D129" s="31">
        <v>82.57</v>
      </c>
      <c r="G129" s="31"/>
      <c r="H129" s="31"/>
      <c r="I129" s="31"/>
      <c r="J129" s="31"/>
      <c r="K129" s="31"/>
      <c r="L129" s="31"/>
      <c r="M129" s="31"/>
      <c r="N129" s="31"/>
    </row>
    <row r="130" spans="1:14" x14ac:dyDescent="0.3">
      <c r="A130" s="31" t="s">
        <v>108</v>
      </c>
      <c r="B130" s="78" t="s">
        <v>43</v>
      </c>
      <c r="C130" s="31" t="s">
        <v>44</v>
      </c>
      <c r="D130" s="31">
        <v>82.58</v>
      </c>
      <c r="G130" s="31"/>
      <c r="H130" s="31"/>
      <c r="I130" s="31"/>
      <c r="J130" s="31"/>
      <c r="K130" s="31"/>
      <c r="L130" s="31"/>
      <c r="M130" s="31"/>
      <c r="N130" s="31"/>
    </row>
    <row r="131" spans="1:14" x14ac:dyDescent="0.3">
      <c r="A131" s="68" t="s">
        <v>47</v>
      </c>
      <c r="B131" s="77" t="s">
        <v>43</v>
      </c>
      <c r="C131" s="68" t="s">
        <v>44</v>
      </c>
      <c r="D131" s="68">
        <v>82.59</v>
      </c>
      <c r="E131" s="68"/>
      <c r="F131" s="68"/>
      <c r="G131" s="69" t="s">
        <v>49</v>
      </c>
      <c r="H131" s="69" t="s">
        <v>78</v>
      </c>
      <c r="I131" s="69" t="s">
        <v>83</v>
      </c>
      <c r="J131" s="68" t="s">
        <v>84</v>
      </c>
      <c r="K131" s="85">
        <v>45698</v>
      </c>
      <c r="L131" s="68" t="s">
        <v>53</v>
      </c>
      <c r="M131" s="69" t="s">
        <v>54</v>
      </c>
      <c r="N131" s="31"/>
    </row>
    <row r="132" spans="1:14" x14ac:dyDescent="0.3">
      <c r="A132" s="31" t="s">
        <v>108</v>
      </c>
      <c r="B132" s="78" t="s">
        <v>43</v>
      </c>
      <c r="C132" s="31" t="s">
        <v>44</v>
      </c>
      <c r="D132" s="31">
        <v>82.71</v>
      </c>
      <c r="G132" s="31"/>
      <c r="H132" s="31"/>
      <c r="I132" s="31"/>
      <c r="J132" s="31"/>
      <c r="K132" s="31"/>
      <c r="L132" s="31"/>
      <c r="M132" s="31"/>
      <c r="N132" s="31"/>
    </row>
    <row r="133" spans="1:14" x14ac:dyDescent="0.3">
      <c r="A133" s="31" t="s">
        <v>108</v>
      </c>
      <c r="B133" s="78" t="s">
        <v>43</v>
      </c>
      <c r="C133" s="31" t="s">
        <v>44</v>
      </c>
      <c r="D133" s="31">
        <v>84.13</v>
      </c>
      <c r="G133" s="31"/>
      <c r="H133" s="31"/>
      <c r="I133" s="31"/>
      <c r="J133" s="31"/>
      <c r="K133" s="31"/>
      <c r="L133" s="31"/>
      <c r="M133" s="31"/>
      <c r="N133" s="31"/>
    </row>
    <row r="134" spans="1:14" x14ac:dyDescent="0.3">
      <c r="A134" s="31" t="s">
        <v>108</v>
      </c>
      <c r="B134" s="78" t="s">
        <v>43</v>
      </c>
      <c r="C134" s="31" t="s">
        <v>44</v>
      </c>
      <c r="D134" s="31">
        <v>84.26</v>
      </c>
      <c r="G134" s="31"/>
      <c r="H134" s="31"/>
      <c r="I134" s="31"/>
      <c r="J134" s="31"/>
      <c r="K134" s="31"/>
      <c r="L134" s="31"/>
      <c r="M134" s="31"/>
      <c r="N134" s="31"/>
    </row>
    <row r="135" spans="1:14" x14ac:dyDescent="0.3">
      <c r="A135" s="31" t="s">
        <v>108</v>
      </c>
      <c r="B135" s="78" t="s">
        <v>43</v>
      </c>
      <c r="C135" s="31" t="s">
        <v>100</v>
      </c>
      <c r="D135" s="31">
        <v>112</v>
      </c>
      <c r="G135" s="31"/>
      <c r="H135" s="31"/>
      <c r="I135" s="31"/>
      <c r="J135" s="31"/>
      <c r="K135" s="31"/>
      <c r="L135" s="31"/>
      <c r="M135" s="31"/>
      <c r="N135" s="31"/>
    </row>
    <row r="136" spans="1:14" x14ac:dyDescent="0.3">
      <c r="A136" s="31" t="s">
        <v>108</v>
      </c>
      <c r="B136" s="78" t="s">
        <v>43</v>
      </c>
      <c r="C136" s="31" t="s">
        <v>100</v>
      </c>
      <c r="D136" s="31">
        <v>121</v>
      </c>
      <c r="G136" s="31"/>
      <c r="H136" s="31"/>
      <c r="I136" s="31"/>
      <c r="J136" s="31"/>
      <c r="K136" s="31"/>
      <c r="L136" s="31"/>
      <c r="M136" s="31"/>
      <c r="N136" s="31"/>
    </row>
    <row r="137" spans="1:14" x14ac:dyDescent="0.3">
      <c r="A137" s="31" t="s">
        <v>108</v>
      </c>
      <c r="B137" s="78" t="s">
        <v>43</v>
      </c>
      <c r="C137" s="31" t="s">
        <v>100</v>
      </c>
      <c r="D137" s="31" t="s">
        <v>120</v>
      </c>
      <c r="G137" s="31"/>
      <c r="H137" s="31"/>
      <c r="I137" s="31"/>
      <c r="J137" s="31"/>
      <c r="K137" s="31"/>
      <c r="L137" s="31"/>
      <c r="M137" s="31"/>
      <c r="N137" s="31"/>
    </row>
    <row r="138" spans="1:14" x14ac:dyDescent="0.3">
      <c r="A138" s="31" t="s">
        <v>108</v>
      </c>
      <c r="B138" s="78" t="s">
        <v>43</v>
      </c>
      <c r="C138" s="31" t="s">
        <v>100</v>
      </c>
      <c r="D138" s="31" t="s">
        <v>121</v>
      </c>
      <c r="G138" s="31"/>
      <c r="H138" s="31"/>
      <c r="I138" s="31"/>
      <c r="J138" s="31"/>
      <c r="K138" s="31"/>
      <c r="L138" s="31"/>
      <c r="M138" s="31"/>
      <c r="N138" s="31"/>
    </row>
    <row r="139" spans="1:14" x14ac:dyDescent="0.3">
      <c r="A139" s="31" t="s">
        <v>108</v>
      </c>
      <c r="B139" s="78" t="s">
        <v>43</v>
      </c>
      <c r="C139" s="31" t="s">
        <v>77</v>
      </c>
      <c r="D139" s="31">
        <v>54</v>
      </c>
      <c r="G139" s="31"/>
      <c r="H139" s="31"/>
      <c r="I139" s="31"/>
      <c r="J139" s="31"/>
      <c r="K139" s="31"/>
      <c r="L139" s="31"/>
      <c r="M139" s="31"/>
      <c r="N139" s="31"/>
    </row>
    <row r="140" spans="1:14" x14ac:dyDescent="0.3">
      <c r="A140" s="68" t="s">
        <v>47</v>
      </c>
      <c r="B140" s="77" t="s">
        <v>43</v>
      </c>
      <c r="C140" s="68" t="s">
        <v>77</v>
      </c>
      <c r="D140" s="68">
        <v>57</v>
      </c>
      <c r="E140" s="68"/>
      <c r="F140" s="68"/>
      <c r="G140" s="69" t="s">
        <v>49</v>
      </c>
      <c r="H140" s="69" t="s">
        <v>78</v>
      </c>
      <c r="I140" s="69" t="s">
        <v>83</v>
      </c>
      <c r="J140" s="68" t="s">
        <v>84</v>
      </c>
      <c r="K140" s="85">
        <v>45624</v>
      </c>
      <c r="L140" s="68" t="s">
        <v>53</v>
      </c>
      <c r="M140" s="69" t="s">
        <v>54</v>
      </c>
      <c r="N140" s="62"/>
    </row>
    <row r="141" spans="1:14" x14ac:dyDescent="0.3">
      <c r="A141" t="s">
        <v>108</v>
      </c>
      <c r="B141" t="s">
        <v>43</v>
      </c>
      <c r="C141" s="32" t="s">
        <v>58</v>
      </c>
      <c r="D141" s="32">
        <v>18</v>
      </c>
      <c r="F141" s="32"/>
      <c r="H141" s="63"/>
    </row>
    <row r="142" spans="1:14" x14ac:dyDescent="0.3">
      <c r="A142" t="s">
        <v>108</v>
      </c>
      <c r="B142" t="s">
        <v>43</v>
      </c>
      <c r="C142" s="32" t="s">
        <v>58</v>
      </c>
      <c r="D142" s="32">
        <v>19</v>
      </c>
      <c r="F142" s="32"/>
      <c r="H142" s="63"/>
    </row>
    <row r="143" spans="1:14" x14ac:dyDescent="0.3">
      <c r="A143" t="s">
        <v>108</v>
      </c>
      <c r="B143" t="s">
        <v>43</v>
      </c>
      <c r="C143" s="32" t="s">
        <v>86</v>
      </c>
      <c r="D143" s="32">
        <v>1</v>
      </c>
      <c r="F143" s="32"/>
      <c r="H143" s="63"/>
    </row>
    <row r="144" spans="1:14" x14ac:dyDescent="0.3">
      <c r="A144" t="s">
        <v>108</v>
      </c>
      <c r="B144" t="s">
        <v>43</v>
      </c>
      <c r="C144" s="32" t="s">
        <v>86</v>
      </c>
      <c r="D144" s="32" t="s">
        <v>122</v>
      </c>
      <c r="F144" s="32"/>
      <c r="H144" s="63"/>
    </row>
    <row r="145" spans="1:8" x14ac:dyDescent="0.3">
      <c r="A145" t="s">
        <v>108</v>
      </c>
      <c r="B145" t="s">
        <v>43</v>
      </c>
      <c r="C145" s="32" t="s">
        <v>86</v>
      </c>
      <c r="D145" s="32" t="s">
        <v>123</v>
      </c>
      <c r="F145" s="32"/>
      <c r="H145" s="63"/>
    </row>
    <row r="146" spans="1:8" x14ac:dyDescent="0.3">
      <c r="A146" t="s">
        <v>108</v>
      </c>
      <c r="B146" t="s">
        <v>43</v>
      </c>
      <c r="C146" s="32" t="s">
        <v>86</v>
      </c>
      <c r="D146" s="32">
        <v>50</v>
      </c>
      <c r="F146" s="32"/>
      <c r="H146" s="63"/>
    </row>
    <row r="147" spans="1:8" x14ac:dyDescent="0.3">
      <c r="A147" t="s">
        <v>108</v>
      </c>
      <c r="B147" t="s">
        <v>43</v>
      </c>
      <c r="C147" s="32" t="s">
        <v>86</v>
      </c>
      <c r="D147" s="32" t="s">
        <v>124</v>
      </c>
      <c r="F147" s="32"/>
      <c r="H147" s="63"/>
    </row>
    <row r="148" spans="1:8" x14ac:dyDescent="0.3">
      <c r="A148" t="s">
        <v>108</v>
      </c>
      <c r="B148" t="s">
        <v>43</v>
      </c>
      <c r="C148" s="32" t="s">
        <v>86</v>
      </c>
      <c r="D148" s="32" t="s">
        <v>125</v>
      </c>
      <c r="F148" s="32"/>
      <c r="H148" s="63"/>
    </row>
    <row r="149" spans="1:8" x14ac:dyDescent="0.3">
      <c r="A149" t="s">
        <v>108</v>
      </c>
      <c r="B149" t="s">
        <v>43</v>
      </c>
      <c r="C149" s="32" t="s">
        <v>86</v>
      </c>
      <c r="D149" s="32">
        <v>6.1</v>
      </c>
      <c r="F149" s="32"/>
      <c r="H149" s="63"/>
    </row>
    <row r="150" spans="1:8" x14ac:dyDescent="0.3">
      <c r="A150" t="s">
        <v>108</v>
      </c>
      <c r="B150" t="s">
        <v>43</v>
      </c>
      <c r="C150" s="32" t="s">
        <v>86</v>
      </c>
      <c r="D150" s="32">
        <v>6.2</v>
      </c>
      <c r="F150" s="32"/>
      <c r="H150" s="63"/>
    </row>
    <row r="151" spans="1:8" x14ac:dyDescent="0.3">
      <c r="A151" t="s">
        <v>108</v>
      </c>
      <c r="B151" t="s">
        <v>43</v>
      </c>
      <c r="C151" s="32" t="s">
        <v>86</v>
      </c>
      <c r="D151" s="32" t="s">
        <v>126</v>
      </c>
      <c r="F151" s="32"/>
      <c r="H151" s="63"/>
    </row>
    <row r="152" spans="1:8" x14ac:dyDescent="0.3">
      <c r="A152" t="s">
        <v>108</v>
      </c>
      <c r="B152" t="s">
        <v>43</v>
      </c>
      <c r="C152" s="32" t="s">
        <v>86</v>
      </c>
      <c r="D152" s="32">
        <v>7</v>
      </c>
      <c r="F152" s="32"/>
      <c r="H152" s="63"/>
    </row>
    <row r="153" spans="1:8" x14ac:dyDescent="0.3">
      <c r="A153" t="s">
        <v>108</v>
      </c>
      <c r="B153" t="s">
        <v>43</v>
      </c>
      <c r="C153" s="32" t="s">
        <v>86</v>
      </c>
      <c r="D153" s="32" t="s">
        <v>120</v>
      </c>
      <c r="F153" s="32"/>
      <c r="H153" s="63"/>
    </row>
    <row r="154" spans="1:8" x14ac:dyDescent="0.3">
      <c r="A154" t="s">
        <v>108</v>
      </c>
      <c r="B154" t="s">
        <v>43</v>
      </c>
      <c r="C154" s="32" t="s">
        <v>86</v>
      </c>
      <c r="D154" s="32" t="s">
        <v>121</v>
      </c>
      <c r="F154" s="32"/>
      <c r="H154" s="63"/>
    </row>
    <row r="155" spans="1:8" x14ac:dyDescent="0.3">
      <c r="A155" t="s">
        <v>108</v>
      </c>
      <c r="B155" t="s">
        <v>43</v>
      </c>
      <c r="C155" s="32" t="s">
        <v>86</v>
      </c>
      <c r="D155" s="32">
        <v>9</v>
      </c>
      <c r="F155" s="32"/>
      <c r="H155" s="63"/>
    </row>
    <row r="156" spans="1:8" x14ac:dyDescent="0.3">
      <c r="A156" t="s">
        <v>108</v>
      </c>
      <c r="B156" t="s">
        <v>43</v>
      </c>
      <c r="C156" s="32" t="s">
        <v>56</v>
      </c>
      <c r="D156" s="32" t="s">
        <v>127</v>
      </c>
      <c r="F156" s="32"/>
      <c r="H156" s="63"/>
    </row>
    <row r="157" spans="1:8" x14ac:dyDescent="0.3">
      <c r="A157" t="s">
        <v>108</v>
      </c>
      <c r="B157" t="s">
        <v>43</v>
      </c>
      <c r="C157" s="32" t="s">
        <v>56</v>
      </c>
      <c r="D157" s="32" t="s">
        <v>128</v>
      </c>
      <c r="F157" s="32"/>
      <c r="H157" s="63"/>
    </row>
    <row r="158" spans="1:8" x14ac:dyDescent="0.3">
      <c r="A158" t="s">
        <v>108</v>
      </c>
      <c r="B158" t="s">
        <v>43</v>
      </c>
      <c r="C158" s="32" t="s">
        <v>56</v>
      </c>
      <c r="D158" s="32">
        <v>121.1</v>
      </c>
      <c r="F158" s="32"/>
      <c r="H158" s="63"/>
    </row>
    <row r="159" spans="1:8" x14ac:dyDescent="0.3">
      <c r="A159" t="s">
        <v>108</v>
      </c>
      <c r="B159" t="s">
        <v>43</v>
      </c>
      <c r="C159" s="32" t="s">
        <v>56</v>
      </c>
      <c r="D159" s="32">
        <v>121.2</v>
      </c>
      <c r="F159" s="32"/>
      <c r="H159" s="63"/>
    </row>
    <row r="160" spans="1:8" x14ac:dyDescent="0.3">
      <c r="A160" t="s">
        <v>108</v>
      </c>
      <c r="B160" t="s">
        <v>43</v>
      </c>
      <c r="C160" s="32" t="s">
        <v>56</v>
      </c>
      <c r="D160" s="32">
        <v>121.3</v>
      </c>
      <c r="F160" s="32"/>
      <c r="H160" s="63"/>
    </row>
    <row r="161" spans="1:8" x14ac:dyDescent="0.3">
      <c r="A161" t="s">
        <v>108</v>
      </c>
      <c r="B161" t="s">
        <v>43</v>
      </c>
      <c r="C161" s="32" t="s">
        <v>56</v>
      </c>
      <c r="D161" s="32">
        <v>121.4</v>
      </c>
      <c r="F161" s="32"/>
      <c r="H161" s="63"/>
    </row>
    <row r="162" spans="1:8" x14ac:dyDescent="0.3">
      <c r="A162" t="s">
        <v>108</v>
      </c>
      <c r="B162" t="s">
        <v>43</v>
      </c>
      <c r="C162" s="32" t="s">
        <v>56</v>
      </c>
      <c r="D162" s="32">
        <v>127.1</v>
      </c>
      <c r="F162" s="32"/>
      <c r="H162" s="63"/>
    </row>
    <row r="163" spans="1:8" x14ac:dyDescent="0.3">
      <c r="A163" t="s">
        <v>108</v>
      </c>
      <c r="B163" t="s">
        <v>43</v>
      </c>
      <c r="C163" s="32" t="s">
        <v>56</v>
      </c>
      <c r="D163" s="32">
        <v>127.2</v>
      </c>
      <c r="F163" s="32"/>
      <c r="H163" s="63"/>
    </row>
    <row r="164" spans="1:8" x14ac:dyDescent="0.3">
      <c r="A164" t="s">
        <v>108</v>
      </c>
      <c r="B164" t="s">
        <v>43</v>
      </c>
      <c r="C164" s="32" t="s">
        <v>56</v>
      </c>
      <c r="D164" s="32">
        <v>127.3</v>
      </c>
      <c r="F164" s="32"/>
      <c r="H164" s="63"/>
    </row>
    <row r="165" spans="1:8" x14ac:dyDescent="0.3">
      <c r="A165" t="s">
        <v>108</v>
      </c>
      <c r="B165" t="s">
        <v>43</v>
      </c>
      <c r="C165" s="32" t="s">
        <v>56</v>
      </c>
      <c r="D165" s="32">
        <v>127.4</v>
      </c>
      <c r="F165" s="32"/>
      <c r="H165" s="63"/>
    </row>
    <row r="166" spans="1:8" x14ac:dyDescent="0.3">
      <c r="A166" t="s">
        <v>108</v>
      </c>
      <c r="B166" t="s">
        <v>43</v>
      </c>
      <c r="C166" s="32" t="s">
        <v>56</v>
      </c>
      <c r="D166" s="32" t="s">
        <v>129</v>
      </c>
      <c r="F166" s="32"/>
      <c r="H166" s="63"/>
    </row>
    <row r="167" spans="1:8" x14ac:dyDescent="0.3">
      <c r="A167" t="s">
        <v>108</v>
      </c>
      <c r="B167" t="s">
        <v>43</v>
      </c>
      <c r="C167" s="32" t="s">
        <v>56</v>
      </c>
      <c r="D167" s="32" t="s">
        <v>130</v>
      </c>
      <c r="F167" s="32"/>
      <c r="H167" s="63"/>
    </row>
    <row r="168" spans="1:8" x14ac:dyDescent="0.3">
      <c r="A168" t="s">
        <v>108</v>
      </c>
      <c r="B168" t="s">
        <v>43</v>
      </c>
      <c r="C168" s="32" t="s">
        <v>56</v>
      </c>
      <c r="D168" s="32" t="s">
        <v>131</v>
      </c>
      <c r="F168" s="32"/>
      <c r="H168" s="63"/>
    </row>
    <row r="169" spans="1:8" x14ac:dyDescent="0.3">
      <c r="A169" t="s">
        <v>108</v>
      </c>
      <c r="B169" t="s">
        <v>43</v>
      </c>
      <c r="C169" s="32" t="s">
        <v>56</v>
      </c>
      <c r="D169" s="32" t="s">
        <v>132</v>
      </c>
      <c r="F169" s="32"/>
      <c r="H169" s="63"/>
    </row>
    <row r="170" spans="1:8" x14ac:dyDescent="0.3">
      <c r="A170" t="s">
        <v>108</v>
      </c>
      <c r="B170" t="s">
        <v>43</v>
      </c>
      <c r="C170" s="32" t="s">
        <v>56</v>
      </c>
      <c r="D170" s="32" t="s">
        <v>133</v>
      </c>
      <c r="F170" s="32"/>
      <c r="H170" s="63"/>
    </row>
    <row r="171" spans="1:8" x14ac:dyDescent="0.3">
      <c r="A171" t="s">
        <v>108</v>
      </c>
      <c r="B171" t="s">
        <v>43</v>
      </c>
      <c r="C171" s="32" t="s">
        <v>56</v>
      </c>
      <c r="D171" s="32" t="s">
        <v>130</v>
      </c>
      <c r="F171" s="32"/>
      <c r="H171" s="63"/>
    </row>
    <row r="172" spans="1:8" x14ac:dyDescent="0.3">
      <c r="A172" t="s">
        <v>108</v>
      </c>
      <c r="B172" t="s">
        <v>43</v>
      </c>
      <c r="C172" s="32" t="s">
        <v>56</v>
      </c>
      <c r="D172" s="32" t="s">
        <v>61</v>
      </c>
      <c r="F172" s="32"/>
      <c r="H172" s="63"/>
    </row>
    <row r="173" spans="1:8" x14ac:dyDescent="0.3">
      <c r="A173" t="s">
        <v>108</v>
      </c>
      <c r="B173" t="s">
        <v>43</v>
      </c>
      <c r="C173" s="32" t="s">
        <v>56</v>
      </c>
      <c r="D173" s="32" t="s">
        <v>134</v>
      </c>
      <c r="F173" s="32"/>
      <c r="H173" s="63"/>
    </row>
    <row r="174" spans="1:8" x14ac:dyDescent="0.3">
      <c r="A174" t="s">
        <v>108</v>
      </c>
      <c r="B174" t="s">
        <v>43</v>
      </c>
      <c r="C174" s="32" t="s">
        <v>56</v>
      </c>
      <c r="D174" s="32">
        <v>20</v>
      </c>
      <c r="F174" s="32"/>
      <c r="H174" s="63"/>
    </row>
    <row r="175" spans="1:8" x14ac:dyDescent="0.3">
      <c r="A175" t="s">
        <v>108</v>
      </c>
      <c r="B175" t="s">
        <v>43</v>
      </c>
      <c r="C175" s="32" t="s">
        <v>56</v>
      </c>
      <c r="D175" s="32" t="s">
        <v>135</v>
      </c>
      <c r="F175" s="32"/>
      <c r="H175" s="63"/>
    </row>
    <row r="176" spans="1:8" x14ac:dyDescent="0.3">
      <c r="A176" t="s">
        <v>108</v>
      </c>
      <c r="B176" t="s">
        <v>43</v>
      </c>
      <c r="C176" s="32" t="s">
        <v>56</v>
      </c>
      <c r="D176" s="32" t="s">
        <v>136</v>
      </c>
      <c r="F176" s="32"/>
      <c r="H176" s="63"/>
    </row>
    <row r="177" spans="1:8" x14ac:dyDescent="0.3">
      <c r="A177" t="s">
        <v>108</v>
      </c>
      <c r="B177" t="s">
        <v>43</v>
      </c>
      <c r="C177" s="32" t="s">
        <v>56</v>
      </c>
      <c r="D177" s="32">
        <v>22</v>
      </c>
      <c r="F177" s="32"/>
      <c r="H177" s="63"/>
    </row>
    <row r="178" spans="1:8" x14ac:dyDescent="0.3">
      <c r="A178" t="s">
        <v>108</v>
      </c>
      <c r="B178" t="s">
        <v>43</v>
      </c>
      <c r="C178" s="32" t="s">
        <v>56</v>
      </c>
      <c r="D178" s="32">
        <v>22.1</v>
      </c>
      <c r="F178" s="32"/>
      <c r="H178" s="63"/>
    </row>
    <row r="179" spans="1:8" x14ac:dyDescent="0.3">
      <c r="A179" t="s">
        <v>108</v>
      </c>
      <c r="B179" t="s">
        <v>43</v>
      </c>
      <c r="C179" s="32" t="s">
        <v>56</v>
      </c>
      <c r="D179" s="32">
        <v>22.2</v>
      </c>
      <c r="F179" s="32"/>
      <c r="H179" s="63"/>
    </row>
    <row r="180" spans="1:8" x14ac:dyDescent="0.3">
      <c r="A180" t="s">
        <v>108</v>
      </c>
      <c r="B180" t="s">
        <v>43</v>
      </c>
      <c r="C180" s="32" t="s">
        <v>56</v>
      </c>
      <c r="D180" s="32">
        <v>23</v>
      </c>
      <c r="F180" s="32"/>
      <c r="H180" s="63"/>
    </row>
    <row r="181" spans="1:8" x14ac:dyDescent="0.3">
      <c r="A181" t="s">
        <v>108</v>
      </c>
      <c r="B181" t="s">
        <v>43</v>
      </c>
      <c r="C181" s="32" t="s">
        <v>56</v>
      </c>
      <c r="D181" s="32">
        <v>27</v>
      </c>
      <c r="F181" s="32"/>
      <c r="H181" s="63"/>
    </row>
    <row r="182" spans="1:8" x14ac:dyDescent="0.3">
      <c r="A182" t="s">
        <v>108</v>
      </c>
      <c r="B182" t="s">
        <v>43</v>
      </c>
      <c r="C182" s="32" t="s">
        <v>56</v>
      </c>
      <c r="D182" s="32">
        <v>6</v>
      </c>
      <c r="F182" s="32"/>
      <c r="H182" s="63"/>
    </row>
    <row r="183" spans="1:8" x14ac:dyDescent="0.3">
      <c r="A183" s="29" t="s">
        <v>137</v>
      </c>
      <c r="B183" s="29" t="s">
        <v>138</v>
      </c>
      <c r="C183" s="33"/>
      <c r="D183" s="33"/>
      <c r="E183" s="34">
        <f>COUNTIFS(A184:A213,"2027-2028")</f>
        <v>30</v>
      </c>
      <c r="F183" s="32"/>
      <c r="H183" s="63"/>
    </row>
    <row r="184" spans="1:8" x14ac:dyDescent="0.3">
      <c r="A184" t="s">
        <v>137</v>
      </c>
      <c r="B184" t="s">
        <v>43</v>
      </c>
      <c r="C184" s="32" t="s">
        <v>60</v>
      </c>
      <c r="D184" s="32">
        <v>1.3</v>
      </c>
      <c r="F184" s="32"/>
      <c r="H184" s="63"/>
    </row>
    <row r="185" spans="1:8" x14ac:dyDescent="0.3">
      <c r="A185" t="s">
        <v>137</v>
      </c>
      <c r="B185" t="s">
        <v>43</v>
      </c>
      <c r="C185" s="32" t="s">
        <v>60</v>
      </c>
      <c r="D185" s="32">
        <v>19</v>
      </c>
      <c r="F185" s="32"/>
      <c r="H185" s="63"/>
    </row>
    <row r="186" spans="1:8" x14ac:dyDescent="0.3">
      <c r="A186" t="s">
        <v>137</v>
      </c>
      <c r="B186" t="s">
        <v>43</v>
      </c>
      <c r="C186" s="32" t="s">
        <v>60</v>
      </c>
      <c r="D186" s="32">
        <v>21</v>
      </c>
      <c r="F186" s="32"/>
      <c r="H186" s="63"/>
    </row>
    <row r="187" spans="1:8" x14ac:dyDescent="0.3">
      <c r="A187" t="s">
        <v>137</v>
      </c>
      <c r="B187" t="s">
        <v>43</v>
      </c>
      <c r="C187" s="32" t="s">
        <v>60</v>
      </c>
      <c r="D187" s="32">
        <v>22</v>
      </c>
      <c r="F187" s="32"/>
      <c r="H187" s="63"/>
    </row>
    <row r="188" spans="1:8" x14ac:dyDescent="0.3">
      <c r="A188" t="s">
        <v>137</v>
      </c>
      <c r="B188" t="s">
        <v>43</v>
      </c>
      <c r="C188" s="32" t="s">
        <v>60</v>
      </c>
      <c r="D188" s="32">
        <v>3</v>
      </c>
      <c r="F188" s="32"/>
      <c r="H188" s="63"/>
    </row>
    <row r="189" spans="1:8" x14ac:dyDescent="0.3">
      <c r="A189" t="s">
        <v>137</v>
      </c>
      <c r="B189" t="s">
        <v>43</v>
      </c>
      <c r="C189" s="32" t="s">
        <v>60</v>
      </c>
      <c r="D189" s="32" t="s">
        <v>139</v>
      </c>
      <c r="F189" s="32"/>
      <c r="H189" s="63"/>
    </row>
    <row r="190" spans="1:8" x14ac:dyDescent="0.3">
      <c r="A190" t="s">
        <v>137</v>
      </c>
      <c r="B190" t="s">
        <v>43</v>
      </c>
      <c r="C190" s="32" t="s">
        <v>60</v>
      </c>
      <c r="D190" s="32">
        <v>82</v>
      </c>
      <c r="F190" s="32"/>
      <c r="H190" s="63"/>
    </row>
    <row r="191" spans="1:8" x14ac:dyDescent="0.3">
      <c r="A191" t="s">
        <v>137</v>
      </c>
      <c r="B191" t="s">
        <v>43</v>
      </c>
      <c r="C191" s="32" t="s">
        <v>60</v>
      </c>
      <c r="D191" s="32">
        <v>83</v>
      </c>
      <c r="F191" s="32"/>
      <c r="H191" s="63"/>
    </row>
    <row r="192" spans="1:8" x14ac:dyDescent="0.3">
      <c r="A192" t="s">
        <v>137</v>
      </c>
      <c r="B192" t="s">
        <v>43</v>
      </c>
      <c r="C192" s="32" t="s">
        <v>73</v>
      </c>
      <c r="D192" s="32">
        <v>4</v>
      </c>
      <c r="F192" s="32"/>
      <c r="H192" s="63"/>
    </row>
    <row r="193" spans="1:8" x14ac:dyDescent="0.3">
      <c r="A193" t="s">
        <v>137</v>
      </c>
      <c r="B193" t="s">
        <v>43</v>
      </c>
      <c r="C193" s="32" t="s">
        <v>44</v>
      </c>
      <c r="D193" s="32">
        <v>17.11</v>
      </c>
      <c r="F193" s="32"/>
      <c r="H193" s="63"/>
    </row>
    <row r="194" spans="1:8" x14ac:dyDescent="0.3">
      <c r="A194" t="s">
        <v>137</v>
      </c>
      <c r="B194" t="s">
        <v>43</v>
      </c>
      <c r="C194" s="32" t="s">
        <v>44</v>
      </c>
      <c r="D194" s="32">
        <v>181.2</v>
      </c>
      <c r="F194" s="32"/>
      <c r="H194" s="63"/>
    </row>
    <row r="195" spans="1:8" x14ac:dyDescent="0.3">
      <c r="A195" t="s">
        <v>137</v>
      </c>
      <c r="B195" t="s">
        <v>43</v>
      </c>
      <c r="C195" s="32" t="s">
        <v>44</v>
      </c>
      <c r="D195" s="32">
        <v>181.3</v>
      </c>
      <c r="F195" s="32"/>
      <c r="H195" s="63"/>
    </row>
    <row r="196" spans="1:8" x14ac:dyDescent="0.3">
      <c r="A196" t="s">
        <v>137</v>
      </c>
      <c r="B196" t="s">
        <v>43</v>
      </c>
      <c r="C196" s="32" t="s">
        <v>44</v>
      </c>
      <c r="D196" s="32">
        <v>57.11</v>
      </c>
      <c r="F196" s="32"/>
      <c r="H196" s="63"/>
    </row>
    <row r="197" spans="1:8" x14ac:dyDescent="0.3">
      <c r="A197" t="s">
        <v>137</v>
      </c>
      <c r="B197" t="s">
        <v>43</v>
      </c>
      <c r="C197" s="32" t="s">
        <v>44</v>
      </c>
      <c r="D197" s="32">
        <v>701</v>
      </c>
      <c r="F197" s="32"/>
      <c r="H197" s="63"/>
    </row>
    <row r="198" spans="1:8" x14ac:dyDescent="0.3">
      <c r="A198" t="s">
        <v>137</v>
      </c>
      <c r="B198" t="s">
        <v>43</v>
      </c>
      <c r="C198" s="32" t="s">
        <v>44</v>
      </c>
      <c r="D198" s="32">
        <v>74.22</v>
      </c>
      <c r="F198" s="32"/>
      <c r="H198" s="63"/>
    </row>
    <row r="199" spans="1:8" x14ac:dyDescent="0.3">
      <c r="A199" t="s">
        <v>137</v>
      </c>
      <c r="B199" t="s">
        <v>43</v>
      </c>
      <c r="C199" s="32" t="s">
        <v>44</v>
      </c>
      <c r="D199" s="32">
        <v>76.11</v>
      </c>
      <c r="F199" s="32"/>
      <c r="H199" s="63"/>
    </row>
    <row r="200" spans="1:8" x14ac:dyDescent="0.3">
      <c r="A200" t="s">
        <v>137</v>
      </c>
      <c r="B200" t="s">
        <v>43</v>
      </c>
      <c r="C200" s="32" t="s">
        <v>44</v>
      </c>
      <c r="D200" s="32">
        <v>81.41</v>
      </c>
      <c r="F200" s="32"/>
      <c r="H200" s="63"/>
    </row>
    <row r="201" spans="1:8" x14ac:dyDescent="0.3">
      <c r="A201" t="s">
        <v>137</v>
      </c>
      <c r="B201" t="s">
        <v>43</v>
      </c>
      <c r="C201" s="32" t="s">
        <v>44</v>
      </c>
      <c r="D201" s="32">
        <v>81.62</v>
      </c>
      <c r="F201" s="32"/>
      <c r="H201" s="63"/>
    </row>
    <row r="202" spans="1:8" x14ac:dyDescent="0.3">
      <c r="A202" t="s">
        <v>137</v>
      </c>
      <c r="B202" t="s">
        <v>43</v>
      </c>
      <c r="C202" s="32" t="s">
        <v>77</v>
      </c>
      <c r="D202" s="32">
        <v>15</v>
      </c>
      <c r="F202" s="32"/>
      <c r="H202" s="63"/>
    </row>
    <row r="203" spans="1:8" x14ac:dyDescent="0.3">
      <c r="A203" t="s">
        <v>137</v>
      </c>
      <c r="B203" t="s">
        <v>43</v>
      </c>
      <c r="C203" s="32" t="s">
        <v>81</v>
      </c>
      <c r="D203" s="32">
        <v>5</v>
      </c>
      <c r="F203" s="32"/>
      <c r="H203" s="63"/>
    </row>
    <row r="204" spans="1:8" x14ac:dyDescent="0.3">
      <c r="A204" t="s">
        <v>137</v>
      </c>
      <c r="B204" t="s">
        <v>43</v>
      </c>
      <c r="C204" s="32" t="s">
        <v>58</v>
      </c>
      <c r="D204" s="32">
        <v>17</v>
      </c>
      <c r="F204" s="32"/>
      <c r="H204" s="63"/>
    </row>
    <row r="205" spans="1:8" x14ac:dyDescent="0.3">
      <c r="A205" t="s">
        <v>137</v>
      </c>
      <c r="B205" t="s">
        <v>43</v>
      </c>
      <c r="C205" s="32" t="s">
        <v>58</v>
      </c>
      <c r="D205" s="32">
        <v>44</v>
      </c>
      <c r="F205" s="32"/>
      <c r="H205" s="63"/>
    </row>
    <row r="206" spans="1:8" x14ac:dyDescent="0.3">
      <c r="A206" t="s">
        <v>137</v>
      </c>
      <c r="B206" t="s">
        <v>43</v>
      </c>
      <c r="C206" s="32" t="s">
        <v>86</v>
      </c>
      <c r="D206" s="32">
        <v>10</v>
      </c>
      <c r="F206" s="32"/>
      <c r="H206" s="63"/>
    </row>
    <row r="207" spans="1:8" x14ac:dyDescent="0.3">
      <c r="A207" t="s">
        <v>137</v>
      </c>
      <c r="B207" t="s">
        <v>43</v>
      </c>
      <c r="C207" s="32" t="s">
        <v>86</v>
      </c>
      <c r="D207" s="32">
        <v>8</v>
      </c>
      <c r="F207" s="32"/>
      <c r="H207" s="63"/>
    </row>
    <row r="208" spans="1:8" x14ac:dyDescent="0.3">
      <c r="A208" t="s">
        <v>137</v>
      </c>
      <c r="B208" t="s">
        <v>43</v>
      </c>
      <c r="C208" s="32" t="s">
        <v>140</v>
      </c>
      <c r="D208" s="32">
        <v>47</v>
      </c>
      <c r="F208" s="32"/>
      <c r="H208" s="63"/>
    </row>
    <row r="209" spans="1:8" x14ac:dyDescent="0.3">
      <c r="A209" t="s">
        <v>137</v>
      </c>
      <c r="B209" t="s">
        <v>43</v>
      </c>
      <c r="C209" s="32" t="s">
        <v>140</v>
      </c>
      <c r="D209" s="32">
        <v>47.1</v>
      </c>
      <c r="F209" s="32"/>
      <c r="H209" s="63"/>
    </row>
    <row r="210" spans="1:8" x14ac:dyDescent="0.3">
      <c r="A210" t="s">
        <v>137</v>
      </c>
      <c r="B210" t="s">
        <v>43</v>
      </c>
      <c r="C210" s="32" t="s">
        <v>140</v>
      </c>
      <c r="D210" s="32">
        <v>47.2</v>
      </c>
      <c r="F210" s="32"/>
      <c r="H210" s="63"/>
    </row>
    <row r="211" spans="1:8" x14ac:dyDescent="0.3">
      <c r="A211" t="s">
        <v>137</v>
      </c>
      <c r="B211" t="s">
        <v>43</v>
      </c>
      <c r="C211" s="32" t="s">
        <v>140</v>
      </c>
      <c r="D211" s="32">
        <v>47.3</v>
      </c>
      <c r="F211" s="32"/>
      <c r="H211" s="63"/>
    </row>
    <row r="212" spans="1:8" x14ac:dyDescent="0.3">
      <c r="A212" t="s">
        <v>137</v>
      </c>
      <c r="B212" t="s">
        <v>43</v>
      </c>
      <c r="C212" s="32" t="s">
        <v>140</v>
      </c>
      <c r="D212" s="32">
        <v>47.4</v>
      </c>
      <c r="F212" s="32"/>
      <c r="H212" s="63"/>
    </row>
    <row r="213" spans="1:8" x14ac:dyDescent="0.3">
      <c r="A213" t="s">
        <v>137</v>
      </c>
      <c r="B213" t="s">
        <v>43</v>
      </c>
      <c r="C213" s="32" t="s">
        <v>140</v>
      </c>
      <c r="D213" s="32">
        <v>47.5</v>
      </c>
      <c r="F213" s="32"/>
      <c r="H213" s="63"/>
    </row>
    <row r="214" spans="1:8" x14ac:dyDescent="0.3">
      <c r="A214" s="29" t="s">
        <v>141</v>
      </c>
      <c r="B214" s="29" t="s">
        <v>142</v>
      </c>
      <c r="C214" s="33"/>
      <c r="D214" s="33"/>
      <c r="E214" s="34">
        <f>COUNTIFS(A215:A263,"2028-2029")</f>
        <v>49</v>
      </c>
      <c r="F214" s="32"/>
      <c r="H214" s="63"/>
    </row>
    <row r="215" spans="1:8" x14ac:dyDescent="0.3">
      <c r="A215" t="s">
        <v>141</v>
      </c>
      <c r="B215" t="s">
        <v>43</v>
      </c>
      <c r="C215" s="32" t="s">
        <v>60</v>
      </c>
      <c r="D215" s="32">
        <v>1.4</v>
      </c>
      <c r="F215" s="32"/>
      <c r="H215" s="63"/>
    </row>
    <row r="216" spans="1:8" x14ac:dyDescent="0.3">
      <c r="A216" t="s">
        <v>141</v>
      </c>
      <c r="B216" t="s">
        <v>43</v>
      </c>
      <c r="C216" s="32" t="s">
        <v>60</v>
      </c>
      <c r="D216" s="32">
        <v>2.2000000000000002</v>
      </c>
      <c r="F216" s="32"/>
      <c r="H216" s="63"/>
    </row>
    <row r="217" spans="1:8" x14ac:dyDescent="0.3">
      <c r="A217" t="s">
        <v>141</v>
      </c>
      <c r="B217" t="s">
        <v>43</v>
      </c>
      <c r="C217" s="32" t="s">
        <v>60</v>
      </c>
      <c r="D217" s="32">
        <v>24</v>
      </c>
      <c r="F217" s="32"/>
      <c r="H217" s="63"/>
    </row>
    <row r="218" spans="1:8" x14ac:dyDescent="0.3">
      <c r="A218" t="s">
        <v>141</v>
      </c>
      <c r="B218" t="s">
        <v>43</v>
      </c>
      <c r="C218" s="32" t="s">
        <v>60</v>
      </c>
      <c r="D218" s="32" t="s">
        <v>143</v>
      </c>
      <c r="F218" s="32"/>
      <c r="H218" s="63"/>
    </row>
    <row r="219" spans="1:8" x14ac:dyDescent="0.3">
      <c r="A219" t="s">
        <v>141</v>
      </c>
      <c r="B219" t="s">
        <v>43</v>
      </c>
      <c r="C219" s="32" t="s">
        <v>60</v>
      </c>
      <c r="D219" s="32" t="s">
        <v>144</v>
      </c>
      <c r="F219" s="32"/>
      <c r="H219" s="63"/>
    </row>
    <row r="220" spans="1:8" x14ac:dyDescent="0.3">
      <c r="A220" t="s">
        <v>141</v>
      </c>
      <c r="B220" t="s">
        <v>43</v>
      </c>
      <c r="C220" s="32" t="s">
        <v>73</v>
      </c>
      <c r="D220" s="32">
        <v>2</v>
      </c>
      <c r="F220" s="32"/>
      <c r="H220" s="63"/>
    </row>
    <row r="221" spans="1:8" x14ac:dyDescent="0.3">
      <c r="A221" t="s">
        <v>141</v>
      </c>
      <c r="B221" t="s">
        <v>43</v>
      </c>
      <c r="C221" s="32" t="s">
        <v>73</v>
      </c>
      <c r="D221" s="32">
        <v>5</v>
      </c>
      <c r="F221" s="32"/>
      <c r="H221" s="63"/>
    </row>
    <row r="222" spans="1:8" x14ac:dyDescent="0.3">
      <c r="A222" t="s">
        <v>141</v>
      </c>
      <c r="B222" t="s">
        <v>43</v>
      </c>
      <c r="C222" s="32" t="s">
        <v>44</v>
      </c>
      <c r="D222" s="32" t="s">
        <v>145</v>
      </c>
      <c r="F222" s="32"/>
      <c r="H222" s="63"/>
    </row>
    <row r="223" spans="1:8" x14ac:dyDescent="0.3">
      <c r="A223" t="s">
        <v>141</v>
      </c>
      <c r="B223" t="s">
        <v>43</v>
      </c>
      <c r="C223" s="32" t="s">
        <v>44</v>
      </c>
      <c r="D223" s="32">
        <v>49</v>
      </c>
      <c r="F223" s="32"/>
      <c r="H223" s="63"/>
    </row>
    <row r="224" spans="1:8" x14ac:dyDescent="0.3">
      <c r="A224" t="s">
        <v>141</v>
      </c>
      <c r="B224" t="s">
        <v>43</v>
      </c>
      <c r="C224" s="32" t="s">
        <v>44</v>
      </c>
      <c r="D224" s="32">
        <v>5</v>
      </c>
      <c r="F224" s="32"/>
      <c r="H224" s="63"/>
    </row>
    <row r="225" spans="1:14" x14ac:dyDescent="0.3">
      <c r="A225" t="s">
        <v>141</v>
      </c>
      <c r="B225" t="s">
        <v>43</v>
      </c>
      <c r="C225" s="32" t="s">
        <v>44</v>
      </c>
      <c r="D225" s="32" t="s">
        <v>146</v>
      </c>
      <c r="F225" s="32"/>
      <c r="H225" s="63"/>
    </row>
    <row r="226" spans="1:14" x14ac:dyDescent="0.3">
      <c r="A226" t="s">
        <v>141</v>
      </c>
      <c r="B226" t="s">
        <v>43</v>
      </c>
      <c r="C226" s="32" t="s">
        <v>44</v>
      </c>
      <c r="D226" s="32" t="s">
        <v>147</v>
      </c>
      <c r="F226" s="32"/>
      <c r="H226" s="63"/>
    </row>
    <row r="227" spans="1:14" x14ac:dyDescent="0.3">
      <c r="A227" t="s">
        <v>141</v>
      </c>
      <c r="B227" t="s">
        <v>43</v>
      </c>
      <c r="C227" s="32" t="s">
        <v>44</v>
      </c>
      <c r="D227" s="32" t="s">
        <v>148</v>
      </c>
      <c r="F227" s="32"/>
      <c r="H227" s="63"/>
    </row>
    <row r="228" spans="1:14" x14ac:dyDescent="0.3">
      <c r="A228" t="s">
        <v>141</v>
      </c>
      <c r="B228" t="s">
        <v>43</v>
      </c>
      <c r="C228" s="32" t="s">
        <v>44</v>
      </c>
      <c r="D228" s="32">
        <v>55.13</v>
      </c>
      <c r="F228" s="32"/>
      <c r="G228" s="62" t="s">
        <v>50</v>
      </c>
      <c r="H228" s="62" t="s">
        <v>50</v>
      </c>
      <c r="I228" s="62" t="s">
        <v>62</v>
      </c>
      <c r="J228" s="62" t="s">
        <v>52</v>
      </c>
      <c r="N228" t="s">
        <v>57</v>
      </c>
    </row>
    <row r="229" spans="1:14" x14ac:dyDescent="0.3">
      <c r="A229" t="s">
        <v>141</v>
      </c>
      <c r="B229" t="s">
        <v>43</v>
      </c>
      <c r="C229" s="32" t="s">
        <v>44</v>
      </c>
      <c r="D229" s="32">
        <v>57.12</v>
      </c>
      <c r="F229" s="32"/>
      <c r="G229" s="62" t="s">
        <v>50</v>
      </c>
      <c r="H229" s="62" t="s">
        <v>50</v>
      </c>
      <c r="I229" s="62" t="s">
        <v>62</v>
      </c>
      <c r="J229" s="62" t="s">
        <v>52</v>
      </c>
      <c r="N229" t="s">
        <v>57</v>
      </c>
    </row>
    <row r="230" spans="1:14" x14ac:dyDescent="0.3">
      <c r="A230" t="s">
        <v>141</v>
      </c>
      <c r="B230" t="s">
        <v>43</v>
      </c>
      <c r="C230" s="32" t="s">
        <v>44</v>
      </c>
      <c r="D230" s="32" t="s">
        <v>149</v>
      </c>
      <c r="F230" s="32"/>
      <c r="H230" s="63"/>
    </row>
    <row r="231" spans="1:14" x14ac:dyDescent="0.3">
      <c r="A231" t="s">
        <v>141</v>
      </c>
      <c r="B231" t="s">
        <v>43</v>
      </c>
      <c r="C231" s="32" t="s">
        <v>44</v>
      </c>
      <c r="D231" s="32" t="s">
        <v>150</v>
      </c>
      <c r="F231" s="32"/>
      <c r="H231" s="63"/>
    </row>
    <row r="232" spans="1:14" x14ac:dyDescent="0.3">
      <c r="A232" t="s">
        <v>141</v>
      </c>
      <c r="B232" t="s">
        <v>43</v>
      </c>
      <c r="C232" s="32" t="s">
        <v>44</v>
      </c>
      <c r="D232" s="32" t="s">
        <v>151</v>
      </c>
      <c r="F232" s="32"/>
      <c r="H232" s="63"/>
    </row>
    <row r="233" spans="1:14" x14ac:dyDescent="0.3">
      <c r="A233" t="s">
        <v>141</v>
      </c>
      <c r="B233" t="s">
        <v>43</v>
      </c>
      <c r="C233" s="32" t="s">
        <v>44</v>
      </c>
      <c r="D233" s="32" t="s">
        <v>152</v>
      </c>
      <c r="F233" s="32"/>
      <c r="H233" s="63"/>
    </row>
    <row r="234" spans="1:14" x14ac:dyDescent="0.3">
      <c r="A234" t="s">
        <v>141</v>
      </c>
      <c r="B234" t="s">
        <v>43</v>
      </c>
      <c r="C234" s="32" t="s">
        <v>44</v>
      </c>
      <c r="D234" s="32">
        <v>70.12</v>
      </c>
      <c r="F234" s="32"/>
      <c r="H234" s="63"/>
    </row>
    <row r="235" spans="1:14" x14ac:dyDescent="0.3">
      <c r="A235" t="s">
        <v>141</v>
      </c>
      <c r="B235" t="s">
        <v>43</v>
      </c>
      <c r="C235" s="32" t="s">
        <v>44</v>
      </c>
      <c r="D235" s="32">
        <v>98</v>
      </c>
      <c r="F235" s="32"/>
      <c r="H235" s="63"/>
    </row>
    <row r="236" spans="1:14" x14ac:dyDescent="0.3">
      <c r="A236" t="s">
        <v>141</v>
      </c>
      <c r="B236" t="s">
        <v>43</v>
      </c>
      <c r="C236" s="32" t="s">
        <v>100</v>
      </c>
      <c r="D236" s="32">
        <v>139</v>
      </c>
      <c r="F236" s="32"/>
      <c r="H236" s="63"/>
    </row>
    <row r="237" spans="1:14" x14ac:dyDescent="0.3">
      <c r="A237" t="s">
        <v>141</v>
      </c>
      <c r="B237" t="s">
        <v>43</v>
      </c>
      <c r="C237" s="32" t="s">
        <v>100</v>
      </c>
      <c r="D237" s="32">
        <v>60</v>
      </c>
      <c r="F237" s="32"/>
      <c r="H237" s="63"/>
    </row>
    <row r="238" spans="1:14" x14ac:dyDescent="0.3">
      <c r="A238" t="s">
        <v>141</v>
      </c>
      <c r="B238" t="s">
        <v>43</v>
      </c>
      <c r="C238" s="32" t="s">
        <v>100</v>
      </c>
      <c r="D238" s="32">
        <v>8</v>
      </c>
      <c r="F238" s="32"/>
      <c r="H238" s="63"/>
    </row>
    <row r="239" spans="1:14" x14ac:dyDescent="0.3">
      <c r="A239" t="s">
        <v>141</v>
      </c>
      <c r="B239" t="s">
        <v>43</v>
      </c>
      <c r="C239" s="32" t="s">
        <v>81</v>
      </c>
      <c r="D239" s="32">
        <v>1</v>
      </c>
      <c r="F239" s="32"/>
      <c r="H239" s="63"/>
    </row>
    <row r="240" spans="1:14" x14ac:dyDescent="0.3">
      <c r="A240" t="s">
        <v>141</v>
      </c>
      <c r="B240" t="s">
        <v>43</v>
      </c>
      <c r="C240" s="32" t="s">
        <v>81</v>
      </c>
      <c r="D240" s="32" t="s">
        <v>153</v>
      </c>
      <c r="F240" s="32"/>
      <c r="H240" s="63"/>
    </row>
    <row r="241" spans="1:8" x14ac:dyDescent="0.3">
      <c r="A241" t="s">
        <v>141</v>
      </c>
      <c r="B241" t="s">
        <v>43</v>
      </c>
      <c r="C241" s="32" t="s">
        <v>81</v>
      </c>
      <c r="D241" s="32">
        <v>2</v>
      </c>
      <c r="F241" s="32"/>
      <c r="H241" s="63"/>
    </row>
    <row r="242" spans="1:8" x14ac:dyDescent="0.3">
      <c r="A242" t="s">
        <v>141</v>
      </c>
      <c r="B242" t="s">
        <v>43</v>
      </c>
      <c r="C242" s="32" t="s">
        <v>81</v>
      </c>
      <c r="D242" s="32" t="s">
        <v>154</v>
      </c>
      <c r="F242" s="32"/>
      <c r="H242" s="63"/>
    </row>
    <row r="243" spans="1:8" x14ac:dyDescent="0.3">
      <c r="A243" t="s">
        <v>141</v>
      </c>
      <c r="B243" t="s">
        <v>43</v>
      </c>
      <c r="C243" s="32" t="s">
        <v>81</v>
      </c>
      <c r="D243" s="32" t="s">
        <v>113</v>
      </c>
      <c r="F243" s="32"/>
      <c r="H243" s="63"/>
    </row>
    <row r="244" spans="1:8" x14ac:dyDescent="0.3">
      <c r="A244" t="s">
        <v>141</v>
      </c>
      <c r="B244" t="s">
        <v>43</v>
      </c>
      <c r="C244" s="32" t="s">
        <v>81</v>
      </c>
      <c r="D244" s="32" t="s">
        <v>155</v>
      </c>
      <c r="F244" s="32"/>
      <c r="H244" s="63"/>
    </row>
    <row r="245" spans="1:8" x14ac:dyDescent="0.3">
      <c r="A245" t="s">
        <v>141</v>
      </c>
      <c r="B245" t="s">
        <v>43</v>
      </c>
      <c r="C245" s="32" t="s">
        <v>81</v>
      </c>
      <c r="D245" s="32" t="s">
        <v>156</v>
      </c>
      <c r="F245" s="32"/>
      <c r="H245" s="63"/>
    </row>
    <row r="246" spans="1:8" x14ac:dyDescent="0.3">
      <c r="A246" t="s">
        <v>141</v>
      </c>
      <c r="B246" t="s">
        <v>43</v>
      </c>
      <c r="C246" s="32" t="s">
        <v>58</v>
      </c>
      <c r="D246" s="32">
        <v>10</v>
      </c>
      <c r="F246" s="32"/>
      <c r="H246" s="63"/>
    </row>
    <row r="247" spans="1:8" x14ac:dyDescent="0.3">
      <c r="A247" t="s">
        <v>141</v>
      </c>
      <c r="B247" t="s">
        <v>43</v>
      </c>
      <c r="C247" s="32" t="s">
        <v>58</v>
      </c>
      <c r="D247" s="32">
        <v>20</v>
      </c>
      <c r="F247" s="32"/>
      <c r="H247" s="63"/>
    </row>
    <row r="248" spans="1:8" x14ac:dyDescent="0.3">
      <c r="A248" t="s">
        <v>141</v>
      </c>
      <c r="B248" t="s">
        <v>43</v>
      </c>
      <c r="C248" s="32" t="s">
        <v>86</v>
      </c>
      <c r="D248" s="32">
        <v>18.100000000000001</v>
      </c>
      <c r="F248" s="32"/>
      <c r="H248" s="63"/>
    </row>
    <row r="249" spans="1:8" x14ac:dyDescent="0.3">
      <c r="A249" t="s">
        <v>141</v>
      </c>
      <c r="B249" t="s">
        <v>43</v>
      </c>
      <c r="C249" s="32" t="s">
        <v>86</v>
      </c>
      <c r="D249" s="32">
        <v>18.2</v>
      </c>
      <c r="F249" s="32"/>
      <c r="H249" s="63"/>
    </row>
    <row r="250" spans="1:8" x14ac:dyDescent="0.3">
      <c r="A250" t="s">
        <v>141</v>
      </c>
      <c r="B250" t="s">
        <v>43</v>
      </c>
      <c r="C250" s="32" t="s">
        <v>86</v>
      </c>
      <c r="D250" s="32">
        <v>18.3</v>
      </c>
      <c r="F250" s="32"/>
      <c r="H250" s="63"/>
    </row>
    <row r="251" spans="1:8" x14ac:dyDescent="0.3">
      <c r="A251" t="s">
        <v>141</v>
      </c>
      <c r="B251" t="s">
        <v>43</v>
      </c>
      <c r="C251" s="32" t="s">
        <v>86</v>
      </c>
      <c r="D251" s="32">
        <v>18.399999999999999</v>
      </c>
      <c r="F251" s="32"/>
      <c r="H251" s="63"/>
    </row>
    <row r="252" spans="1:8" x14ac:dyDescent="0.3">
      <c r="A252" t="s">
        <v>141</v>
      </c>
      <c r="B252" t="s">
        <v>43</v>
      </c>
      <c r="C252" s="32" t="s">
        <v>86</v>
      </c>
      <c r="D252" s="32" t="s">
        <v>157</v>
      </c>
      <c r="F252" s="32"/>
      <c r="H252" s="63"/>
    </row>
    <row r="253" spans="1:8" x14ac:dyDescent="0.3">
      <c r="A253" t="s">
        <v>141</v>
      </c>
      <c r="B253" t="s">
        <v>43</v>
      </c>
      <c r="C253" s="32" t="s">
        <v>86</v>
      </c>
      <c r="D253" s="32">
        <v>51</v>
      </c>
      <c r="F253" s="32"/>
      <c r="H253" s="63"/>
    </row>
    <row r="254" spans="1:8" x14ac:dyDescent="0.3">
      <c r="A254" t="s">
        <v>141</v>
      </c>
      <c r="B254" t="s">
        <v>43</v>
      </c>
      <c r="C254" s="32" t="s">
        <v>86</v>
      </c>
      <c r="D254" s="32">
        <v>52</v>
      </c>
      <c r="F254" s="32"/>
      <c r="H254" s="63"/>
    </row>
    <row r="255" spans="1:8" x14ac:dyDescent="0.3">
      <c r="A255" t="s">
        <v>141</v>
      </c>
      <c r="B255" t="s">
        <v>43</v>
      </c>
      <c r="C255" s="32" t="s">
        <v>86</v>
      </c>
      <c r="D255" s="32">
        <v>55</v>
      </c>
      <c r="F255" s="32"/>
      <c r="H255" s="63"/>
    </row>
    <row r="256" spans="1:8" x14ac:dyDescent="0.3">
      <c r="A256" t="s">
        <v>141</v>
      </c>
      <c r="B256" t="s">
        <v>43</v>
      </c>
      <c r="C256" s="32" t="s">
        <v>86</v>
      </c>
      <c r="D256" s="32" t="s">
        <v>158</v>
      </c>
      <c r="F256" s="32"/>
      <c r="H256" s="63"/>
    </row>
    <row r="257" spans="1:8" x14ac:dyDescent="0.3">
      <c r="A257" t="s">
        <v>141</v>
      </c>
      <c r="B257" t="s">
        <v>43</v>
      </c>
      <c r="C257" s="32" t="s">
        <v>90</v>
      </c>
      <c r="D257" s="32" t="s">
        <v>159</v>
      </c>
      <c r="F257" s="32"/>
      <c r="H257" s="63"/>
    </row>
    <row r="258" spans="1:8" x14ac:dyDescent="0.3">
      <c r="A258" t="s">
        <v>141</v>
      </c>
      <c r="B258" t="s">
        <v>43</v>
      </c>
      <c r="C258" s="32" t="s">
        <v>90</v>
      </c>
      <c r="D258" s="32" t="s">
        <v>160</v>
      </c>
      <c r="F258" s="32"/>
      <c r="H258" s="63"/>
    </row>
    <row r="259" spans="1:8" x14ac:dyDescent="0.3">
      <c r="A259" t="s">
        <v>141</v>
      </c>
      <c r="B259" t="s">
        <v>43</v>
      </c>
      <c r="C259" s="32" t="s">
        <v>90</v>
      </c>
      <c r="D259" s="32" t="s">
        <v>161</v>
      </c>
      <c r="F259" s="32"/>
      <c r="H259" s="63"/>
    </row>
    <row r="260" spans="1:8" x14ac:dyDescent="0.3">
      <c r="A260" t="s">
        <v>141</v>
      </c>
      <c r="B260" t="s">
        <v>43</v>
      </c>
      <c r="C260" s="32" t="s">
        <v>90</v>
      </c>
      <c r="D260" s="32" t="s">
        <v>162</v>
      </c>
      <c r="F260" s="32"/>
      <c r="H260" s="63"/>
    </row>
    <row r="261" spans="1:8" x14ac:dyDescent="0.3">
      <c r="A261" t="s">
        <v>141</v>
      </c>
      <c r="B261" t="s">
        <v>43</v>
      </c>
      <c r="C261" s="32" t="s">
        <v>56</v>
      </c>
      <c r="D261" s="32">
        <v>17</v>
      </c>
      <c r="F261" s="32"/>
      <c r="H261" s="63"/>
    </row>
    <row r="262" spans="1:8" x14ac:dyDescent="0.3">
      <c r="A262" t="s">
        <v>141</v>
      </c>
      <c r="B262" t="s">
        <v>43</v>
      </c>
      <c r="C262" s="32" t="s">
        <v>56</v>
      </c>
      <c r="D262" s="32">
        <v>49</v>
      </c>
      <c r="F262" s="32"/>
      <c r="H262" s="63"/>
    </row>
    <row r="263" spans="1:8" x14ac:dyDescent="0.3">
      <c r="A263" t="s">
        <v>141</v>
      </c>
      <c r="B263" t="s">
        <v>43</v>
      </c>
      <c r="C263" s="32" t="s">
        <v>56</v>
      </c>
      <c r="D263" s="32">
        <v>63</v>
      </c>
      <c r="F263" s="32"/>
      <c r="H263" s="63"/>
    </row>
    <row r="264" spans="1:8" x14ac:dyDescent="0.3">
      <c r="A264" s="29" t="s">
        <v>163</v>
      </c>
      <c r="B264" s="29" t="s">
        <v>164</v>
      </c>
      <c r="C264" s="33"/>
      <c r="D264" s="33"/>
      <c r="E264" s="34">
        <f>COUNTIFS(A265:A328,"2029-2030")</f>
        <v>64</v>
      </c>
      <c r="F264" s="32"/>
    </row>
    <row r="265" spans="1:8" x14ac:dyDescent="0.3">
      <c r="A265" t="s">
        <v>163</v>
      </c>
      <c r="B265" t="s">
        <v>43</v>
      </c>
      <c r="C265" s="32" t="s">
        <v>60</v>
      </c>
      <c r="D265" s="32">
        <v>13</v>
      </c>
      <c r="F265" s="32"/>
      <c r="H265" s="63"/>
    </row>
    <row r="266" spans="1:8" x14ac:dyDescent="0.3">
      <c r="A266" t="s">
        <v>163</v>
      </c>
      <c r="B266" t="s">
        <v>43</v>
      </c>
      <c r="C266" s="32" t="s">
        <v>60</v>
      </c>
      <c r="D266" s="32" t="s">
        <v>133</v>
      </c>
      <c r="F266" s="32"/>
      <c r="H266" s="63"/>
    </row>
    <row r="267" spans="1:8" x14ac:dyDescent="0.3">
      <c r="A267" t="s">
        <v>163</v>
      </c>
      <c r="B267" t="s">
        <v>43</v>
      </c>
      <c r="C267" s="32" t="s">
        <v>60</v>
      </c>
      <c r="D267" s="32">
        <v>69</v>
      </c>
      <c r="F267" s="32"/>
      <c r="H267" s="63"/>
    </row>
    <row r="268" spans="1:8" x14ac:dyDescent="0.3">
      <c r="A268" t="s">
        <v>163</v>
      </c>
      <c r="B268" t="s">
        <v>43</v>
      </c>
      <c r="C268" s="32" t="s">
        <v>60</v>
      </c>
      <c r="D268" s="32">
        <v>75</v>
      </c>
      <c r="F268" s="32"/>
      <c r="H268" s="63"/>
    </row>
    <row r="269" spans="1:8" x14ac:dyDescent="0.3">
      <c r="A269" t="s">
        <v>163</v>
      </c>
      <c r="B269" t="s">
        <v>43</v>
      </c>
      <c r="C269" s="32" t="s">
        <v>44</v>
      </c>
      <c r="D269" s="32">
        <v>62.11</v>
      </c>
      <c r="F269" s="32"/>
      <c r="H269" s="63"/>
    </row>
    <row r="270" spans="1:8" x14ac:dyDescent="0.3">
      <c r="A270" t="s">
        <v>163</v>
      </c>
      <c r="B270" t="s">
        <v>43</v>
      </c>
      <c r="C270" s="32" t="s">
        <v>44</v>
      </c>
      <c r="D270" s="32" t="s">
        <v>165</v>
      </c>
      <c r="F270" s="32"/>
      <c r="H270" s="63"/>
    </row>
    <row r="271" spans="1:8" x14ac:dyDescent="0.3">
      <c r="A271" t="s">
        <v>163</v>
      </c>
      <c r="B271" t="s">
        <v>43</v>
      </c>
      <c r="C271" s="32" t="s">
        <v>44</v>
      </c>
      <c r="D271" s="32">
        <v>71.11</v>
      </c>
      <c r="F271" s="32"/>
      <c r="H271" s="63"/>
    </row>
    <row r="272" spans="1:8" x14ac:dyDescent="0.3">
      <c r="A272" t="s">
        <v>163</v>
      </c>
      <c r="B272" t="s">
        <v>43</v>
      </c>
      <c r="C272" s="32" t="s">
        <v>44</v>
      </c>
      <c r="D272" s="32">
        <v>74.11</v>
      </c>
      <c r="F272" s="32"/>
      <c r="H272" s="63"/>
    </row>
    <row r="273" spans="1:14" x14ac:dyDescent="0.3">
      <c r="A273" t="s">
        <v>163</v>
      </c>
      <c r="B273" t="s">
        <v>43</v>
      </c>
      <c r="C273" s="32" t="s">
        <v>44</v>
      </c>
      <c r="D273" s="32">
        <v>74.33</v>
      </c>
      <c r="F273" s="32"/>
      <c r="H273" s="63"/>
      <c r="N273" s="62" t="s">
        <v>166</v>
      </c>
    </row>
    <row r="274" spans="1:14" x14ac:dyDescent="0.3">
      <c r="A274" t="s">
        <v>163</v>
      </c>
      <c r="B274" t="s">
        <v>43</v>
      </c>
      <c r="C274" s="32" t="s">
        <v>44</v>
      </c>
      <c r="D274" s="32">
        <v>75.11</v>
      </c>
      <c r="F274" s="32"/>
      <c r="H274" s="63"/>
      <c r="N274" s="62"/>
    </row>
    <row r="275" spans="1:14" x14ac:dyDescent="0.3">
      <c r="A275" t="s">
        <v>163</v>
      </c>
      <c r="B275" t="s">
        <v>43</v>
      </c>
      <c r="C275" s="32" t="s">
        <v>44</v>
      </c>
      <c r="D275" s="32">
        <v>75.12</v>
      </c>
      <c r="F275" s="32"/>
      <c r="H275" s="63"/>
      <c r="N275" s="62" t="s">
        <v>166</v>
      </c>
    </row>
    <row r="276" spans="1:14" x14ac:dyDescent="0.3">
      <c r="A276" t="s">
        <v>163</v>
      </c>
      <c r="B276" t="s">
        <v>43</v>
      </c>
      <c r="C276" s="32" t="s">
        <v>44</v>
      </c>
      <c r="D276" s="32">
        <v>77.11</v>
      </c>
      <c r="F276" s="32"/>
      <c r="H276" s="63"/>
      <c r="N276" s="62"/>
    </row>
    <row r="277" spans="1:14" x14ac:dyDescent="0.3">
      <c r="A277" t="s">
        <v>163</v>
      </c>
      <c r="B277" t="s">
        <v>43</v>
      </c>
      <c r="C277" s="32" t="s">
        <v>44</v>
      </c>
      <c r="D277" s="32">
        <v>77.12</v>
      </c>
      <c r="F277" s="32"/>
      <c r="H277" s="63"/>
      <c r="N277" s="62" t="s">
        <v>166</v>
      </c>
    </row>
    <row r="278" spans="1:14" x14ac:dyDescent="0.3">
      <c r="A278" t="s">
        <v>163</v>
      </c>
      <c r="B278" t="s">
        <v>43</v>
      </c>
      <c r="C278" s="32" t="s">
        <v>44</v>
      </c>
      <c r="D278" s="32">
        <v>80.150000000000006</v>
      </c>
      <c r="F278" s="32"/>
      <c r="H278" s="63"/>
    </row>
    <row r="279" spans="1:14" x14ac:dyDescent="0.3">
      <c r="A279" t="s">
        <v>163</v>
      </c>
      <c r="B279" t="s">
        <v>43</v>
      </c>
      <c r="C279" s="32" t="s">
        <v>44</v>
      </c>
      <c r="D279" s="32">
        <v>81.209999999999994</v>
      </c>
      <c r="F279" s="32"/>
      <c r="H279" s="63"/>
    </row>
    <row r="280" spans="1:14" x14ac:dyDescent="0.3">
      <c r="A280" t="s">
        <v>163</v>
      </c>
      <c r="B280" t="s">
        <v>43</v>
      </c>
      <c r="C280" s="32" t="s">
        <v>44</v>
      </c>
      <c r="D280" s="32">
        <v>84.21</v>
      </c>
      <c r="F280" s="32"/>
      <c r="H280" s="63"/>
    </row>
    <row r="281" spans="1:14" x14ac:dyDescent="0.3">
      <c r="A281" t="s">
        <v>163</v>
      </c>
      <c r="B281" t="s">
        <v>43</v>
      </c>
      <c r="C281" s="32" t="s">
        <v>44</v>
      </c>
      <c r="D281" s="32">
        <v>88</v>
      </c>
      <c r="F281" s="32"/>
      <c r="H281" s="63"/>
    </row>
    <row r="282" spans="1:14" x14ac:dyDescent="0.3">
      <c r="A282" t="s">
        <v>163</v>
      </c>
      <c r="B282" t="s">
        <v>43</v>
      </c>
      <c r="C282" s="32" t="s">
        <v>73</v>
      </c>
      <c r="D282" s="32">
        <v>4</v>
      </c>
      <c r="F282" s="32"/>
      <c r="H282" s="63"/>
      <c r="I282" s="62" t="s">
        <v>53</v>
      </c>
      <c r="K282" s="61">
        <v>45425</v>
      </c>
    </row>
    <row r="283" spans="1:14" x14ac:dyDescent="0.3">
      <c r="A283" t="s">
        <v>163</v>
      </c>
      <c r="B283" t="s">
        <v>43</v>
      </c>
      <c r="C283" s="32" t="s">
        <v>73</v>
      </c>
      <c r="D283" s="32">
        <v>9</v>
      </c>
      <c r="F283" s="32"/>
      <c r="H283" s="63"/>
    </row>
    <row r="284" spans="1:14" x14ac:dyDescent="0.3">
      <c r="A284" t="s">
        <v>163</v>
      </c>
      <c r="B284" t="s">
        <v>43</v>
      </c>
      <c r="C284" s="32" t="s">
        <v>100</v>
      </c>
      <c r="D284" s="32">
        <v>56</v>
      </c>
      <c r="F284" s="32"/>
      <c r="H284" s="63"/>
    </row>
    <row r="285" spans="1:14" x14ac:dyDescent="0.3">
      <c r="A285" t="s">
        <v>163</v>
      </c>
      <c r="B285" t="s">
        <v>43</v>
      </c>
      <c r="C285" s="32" t="s">
        <v>100</v>
      </c>
      <c r="D285" s="32">
        <v>152</v>
      </c>
      <c r="F285" s="32"/>
      <c r="H285" s="63"/>
    </row>
    <row r="286" spans="1:14" x14ac:dyDescent="0.3">
      <c r="A286" t="s">
        <v>163</v>
      </c>
      <c r="B286" t="s">
        <v>43</v>
      </c>
      <c r="C286" s="32" t="s">
        <v>100</v>
      </c>
      <c r="D286" s="32" t="s">
        <v>167</v>
      </c>
      <c r="F286" s="32"/>
      <c r="H286" s="63"/>
    </row>
    <row r="287" spans="1:14" x14ac:dyDescent="0.3">
      <c r="A287" t="s">
        <v>163</v>
      </c>
      <c r="B287" t="s">
        <v>43</v>
      </c>
      <c r="C287" s="32" t="s">
        <v>100</v>
      </c>
      <c r="D287" s="32">
        <v>52.2</v>
      </c>
      <c r="F287" s="32"/>
      <c r="H287" s="63"/>
    </row>
    <row r="288" spans="1:14" x14ac:dyDescent="0.3">
      <c r="A288" t="s">
        <v>163</v>
      </c>
      <c r="B288" t="s">
        <v>43</v>
      </c>
      <c r="C288" s="32" t="s">
        <v>100</v>
      </c>
      <c r="D288" s="32">
        <v>770</v>
      </c>
      <c r="F288" s="32"/>
      <c r="H288" s="63"/>
    </row>
    <row r="289" spans="1:11" x14ac:dyDescent="0.3">
      <c r="A289" t="s">
        <v>163</v>
      </c>
      <c r="B289" t="s">
        <v>43</v>
      </c>
      <c r="C289" s="32" t="s">
        <v>81</v>
      </c>
      <c r="D289" s="32">
        <v>59</v>
      </c>
      <c r="F289" s="32"/>
      <c r="H289" s="63"/>
    </row>
    <row r="290" spans="1:11" x14ac:dyDescent="0.3">
      <c r="A290" t="s">
        <v>163</v>
      </c>
      <c r="B290" t="s">
        <v>43</v>
      </c>
      <c r="C290" s="32" t="s">
        <v>81</v>
      </c>
      <c r="D290" s="32">
        <v>759</v>
      </c>
      <c r="F290" s="32"/>
      <c r="H290" s="63"/>
    </row>
    <row r="291" spans="1:11" x14ac:dyDescent="0.3">
      <c r="A291" t="s">
        <v>163</v>
      </c>
      <c r="B291" t="s">
        <v>43</v>
      </c>
      <c r="C291" s="32" t="s">
        <v>58</v>
      </c>
      <c r="D291" s="32">
        <v>55</v>
      </c>
      <c r="F291" s="32"/>
      <c r="H291" s="63"/>
      <c r="I291" s="62" t="s">
        <v>166</v>
      </c>
    </row>
    <row r="292" spans="1:11" x14ac:dyDescent="0.3">
      <c r="A292" t="s">
        <v>163</v>
      </c>
      <c r="B292" t="s">
        <v>43</v>
      </c>
      <c r="C292" s="32" t="s">
        <v>56</v>
      </c>
      <c r="D292" s="32">
        <v>11.4</v>
      </c>
      <c r="F292" s="32"/>
      <c r="H292" s="63"/>
      <c r="I292" s="62" t="s">
        <v>168</v>
      </c>
    </row>
    <row r="293" spans="1:11" x14ac:dyDescent="0.3">
      <c r="A293" t="s">
        <v>163</v>
      </c>
      <c r="B293" t="s">
        <v>43</v>
      </c>
      <c r="C293" s="32" t="s">
        <v>56</v>
      </c>
      <c r="D293" s="32">
        <v>19</v>
      </c>
      <c r="F293" s="32"/>
      <c r="H293" s="63"/>
      <c r="I293" s="62" t="s">
        <v>53</v>
      </c>
      <c r="K293" s="61">
        <v>45425</v>
      </c>
    </row>
    <row r="294" spans="1:11" x14ac:dyDescent="0.3">
      <c r="A294" t="s">
        <v>163</v>
      </c>
      <c r="B294" t="s">
        <v>43</v>
      </c>
      <c r="C294" s="32" t="s">
        <v>86</v>
      </c>
      <c r="D294" s="32" t="s">
        <v>169</v>
      </c>
      <c r="F294" s="32"/>
      <c r="H294" s="63"/>
    </row>
    <row r="295" spans="1:11" x14ac:dyDescent="0.3">
      <c r="A295" t="s">
        <v>163</v>
      </c>
      <c r="B295" t="s">
        <v>43</v>
      </c>
      <c r="C295" s="32" t="s">
        <v>86</v>
      </c>
      <c r="D295" s="32" t="s">
        <v>170</v>
      </c>
      <c r="F295" s="32"/>
      <c r="H295" s="63"/>
    </row>
    <row r="296" spans="1:11" x14ac:dyDescent="0.3">
      <c r="A296" t="s">
        <v>163</v>
      </c>
      <c r="B296" t="s">
        <v>43</v>
      </c>
      <c r="C296" s="32" t="s">
        <v>86</v>
      </c>
      <c r="D296" s="32" t="s">
        <v>171</v>
      </c>
      <c r="F296" s="32"/>
      <c r="H296" s="63"/>
    </row>
    <row r="297" spans="1:11" x14ac:dyDescent="0.3">
      <c r="A297" t="s">
        <v>163</v>
      </c>
      <c r="B297" t="s">
        <v>43</v>
      </c>
      <c r="C297" s="32" t="s">
        <v>86</v>
      </c>
      <c r="D297" s="32" t="s">
        <v>172</v>
      </c>
      <c r="F297" s="32"/>
      <c r="H297" s="63"/>
    </row>
    <row r="298" spans="1:11" x14ac:dyDescent="0.3">
      <c r="A298" t="s">
        <v>163</v>
      </c>
      <c r="B298" t="s">
        <v>43</v>
      </c>
      <c r="C298" s="32" t="s">
        <v>90</v>
      </c>
      <c r="D298" s="32" t="s">
        <v>173</v>
      </c>
      <c r="F298" s="32"/>
      <c r="H298" s="63"/>
    </row>
    <row r="299" spans="1:11" x14ac:dyDescent="0.3">
      <c r="A299" t="s">
        <v>163</v>
      </c>
      <c r="B299" t="s">
        <v>43</v>
      </c>
      <c r="C299" s="32" t="s">
        <v>90</v>
      </c>
      <c r="D299" s="32" t="s">
        <v>174</v>
      </c>
      <c r="F299" s="32"/>
      <c r="H299" s="63"/>
    </row>
    <row r="300" spans="1:11" x14ac:dyDescent="0.3">
      <c r="A300" t="s">
        <v>163</v>
      </c>
      <c r="B300" t="s">
        <v>43</v>
      </c>
      <c r="C300" s="32" t="s">
        <v>90</v>
      </c>
      <c r="D300" s="32" t="s">
        <v>175</v>
      </c>
      <c r="F300" s="32"/>
      <c r="H300" s="63"/>
    </row>
    <row r="301" spans="1:11" x14ac:dyDescent="0.3">
      <c r="A301" t="s">
        <v>163</v>
      </c>
      <c r="B301" t="s">
        <v>43</v>
      </c>
      <c r="C301" s="32" t="s">
        <v>90</v>
      </c>
      <c r="D301" s="32" t="s">
        <v>176</v>
      </c>
      <c r="F301" s="32"/>
      <c r="H301" s="63"/>
    </row>
    <row r="302" spans="1:11" x14ac:dyDescent="0.3">
      <c r="A302" t="s">
        <v>163</v>
      </c>
      <c r="B302" t="s">
        <v>43</v>
      </c>
      <c r="C302" s="32" t="s">
        <v>90</v>
      </c>
      <c r="D302" s="32" t="s">
        <v>135</v>
      </c>
      <c r="F302" s="32"/>
      <c r="H302" s="63"/>
    </row>
    <row r="303" spans="1:11" x14ac:dyDescent="0.3">
      <c r="A303" t="s">
        <v>163</v>
      </c>
      <c r="B303" t="s">
        <v>43</v>
      </c>
      <c r="C303" s="32" t="s">
        <v>90</v>
      </c>
      <c r="D303" s="32" t="s">
        <v>136</v>
      </c>
      <c r="F303" s="32"/>
      <c r="H303" s="63"/>
    </row>
    <row r="304" spans="1:11" x14ac:dyDescent="0.3">
      <c r="A304" t="s">
        <v>163</v>
      </c>
      <c r="B304" t="s">
        <v>43</v>
      </c>
      <c r="C304" s="32" t="s">
        <v>90</v>
      </c>
      <c r="D304" s="32" t="s">
        <v>177</v>
      </c>
      <c r="F304" s="32"/>
      <c r="H304" s="63"/>
    </row>
    <row r="305" spans="1:8" x14ac:dyDescent="0.3">
      <c r="A305" t="s">
        <v>163</v>
      </c>
      <c r="B305" t="s">
        <v>43</v>
      </c>
      <c r="C305" s="32" t="s">
        <v>90</v>
      </c>
      <c r="D305" s="32" t="s">
        <v>178</v>
      </c>
      <c r="F305" s="32"/>
      <c r="H305" s="63"/>
    </row>
    <row r="306" spans="1:8" x14ac:dyDescent="0.3">
      <c r="A306" t="s">
        <v>163</v>
      </c>
      <c r="B306" t="s">
        <v>43</v>
      </c>
      <c r="C306" s="32" t="s">
        <v>90</v>
      </c>
      <c r="D306" s="32" t="s">
        <v>179</v>
      </c>
      <c r="F306" s="32"/>
      <c r="H306" s="63"/>
    </row>
    <row r="307" spans="1:8" x14ac:dyDescent="0.3">
      <c r="A307" t="s">
        <v>163</v>
      </c>
      <c r="B307" t="s">
        <v>43</v>
      </c>
      <c r="C307" s="32" t="s">
        <v>90</v>
      </c>
      <c r="D307" s="32" t="s">
        <v>180</v>
      </c>
      <c r="F307" s="32"/>
      <c r="H307" s="63"/>
    </row>
    <row r="308" spans="1:8" x14ac:dyDescent="0.3">
      <c r="A308" t="s">
        <v>163</v>
      </c>
      <c r="B308" t="s">
        <v>43</v>
      </c>
      <c r="C308" s="32" t="s">
        <v>90</v>
      </c>
      <c r="D308" s="32" t="s">
        <v>181</v>
      </c>
      <c r="F308" s="32"/>
      <c r="H308" s="63"/>
    </row>
    <row r="309" spans="1:8" x14ac:dyDescent="0.3">
      <c r="A309" t="s">
        <v>163</v>
      </c>
      <c r="B309" t="s">
        <v>43</v>
      </c>
      <c r="C309" s="32" t="s">
        <v>90</v>
      </c>
      <c r="D309" s="32" t="s">
        <v>182</v>
      </c>
      <c r="F309" s="32"/>
      <c r="H309" s="63"/>
    </row>
    <row r="310" spans="1:8" x14ac:dyDescent="0.3">
      <c r="A310" t="s">
        <v>163</v>
      </c>
      <c r="B310" t="s">
        <v>43</v>
      </c>
      <c r="C310" s="32" t="s">
        <v>90</v>
      </c>
      <c r="D310" s="32" t="s">
        <v>183</v>
      </c>
      <c r="F310" s="32"/>
      <c r="H310" s="63"/>
    </row>
    <row r="311" spans="1:8" x14ac:dyDescent="0.3">
      <c r="A311" t="s">
        <v>163</v>
      </c>
      <c r="B311" t="s">
        <v>43</v>
      </c>
      <c r="C311" s="32" t="s">
        <v>90</v>
      </c>
      <c r="D311" s="32" t="s">
        <v>184</v>
      </c>
      <c r="F311" s="32"/>
      <c r="H311" s="63"/>
    </row>
    <row r="312" spans="1:8" x14ac:dyDescent="0.3">
      <c r="A312" t="s">
        <v>163</v>
      </c>
      <c r="B312" t="s">
        <v>43</v>
      </c>
      <c r="C312" s="32" t="s">
        <v>90</v>
      </c>
      <c r="D312" s="32" t="s">
        <v>185</v>
      </c>
      <c r="F312" s="32"/>
      <c r="H312" s="63"/>
    </row>
    <row r="313" spans="1:8" x14ac:dyDescent="0.3">
      <c r="A313" t="s">
        <v>163</v>
      </c>
      <c r="B313" t="s">
        <v>43</v>
      </c>
      <c r="C313" s="32" t="s">
        <v>90</v>
      </c>
      <c r="D313" s="32" t="s">
        <v>186</v>
      </c>
      <c r="F313" s="32"/>
      <c r="H313" s="63"/>
    </row>
    <row r="314" spans="1:8" x14ac:dyDescent="0.3">
      <c r="A314" t="s">
        <v>163</v>
      </c>
      <c r="B314" t="s">
        <v>43</v>
      </c>
      <c r="C314" s="32" t="s">
        <v>90</v>
      </c>
      <c r="D314" s="32" t="s">
        <v>187</v>
      </c>
      <c r="F314" s="32"/>
      <c r="H314" s="63"/>
    </row>
    <row r="315" spans="1:8" x14ac:dyDescent="0.3">
      <c r="A315" t="s">
        <v>163</v>
      </c>
      <c r="B315" t="s">
        <v>43</v>
      </c>
      <c r="C315" s="32" t="s">
        <v>90</v>
      </c>
      <c r="D315" s="32" t="s">
        <v>188</v>
      </c>
      <c r="F315" s="32"/>
      <c r="H315" s="63"/>
    </row>
    <row r="316" spans="1:8" x14ac:dyDescent="0.3">
      <c r="A316" t="s">
        <v>163</v>
      </c>
      <c r="B316" t="s">
        <v>43</v>
      </c>
      <c r="C316" s="32" t="s">
        <v>90</v>
      </c>
      <c r="D316" s="32" t="s">
        <v>189</v>
      </c>
      <c r="F316" s="32"/>
      <c r="H316" s="63"/>
    </row>
    <row r="317" spans="1:8" x14ac:dyDescent="0.3">
      <c r="A317" t="s">
        <v>163</v>
      </c>
      <c r="B317" t="s">
        <v>43</v>
      </c>
      <c r="C317" s="32" t="s">
        <v>90</v>
      </c>
      <c r="D317" s="32" t="s">
        <v>190</v>
      </c>
      <c r="F317" s="32"/>
      <c r="H317" s="63"/>
    </row>
    <row r="318" spans="1:8" x14ac:dyDescent="0.3">
      <c r="A318" t="s">
        <v>163</v>
      </c>
      <c r="B318" t="s">
        <v>43</v>
      </c>
      <c r="C318" s="32" t="s">
        <v>90</v>
      </c>
      <c r="D318" s="32" t="s">
        <v>143</v>
      </c>
      <c r="F318" s="32"/>
      <c r="H318" s="63"/>
    </row>
    <row r="319" spans="1:8" x14ac:dyDescent="0.3">
      <c r="A319" t="s">
        <v>163</v>
      </c>
      <c r="B319" t="s">
        <v>43</v>
      </c>
      <c r="C319" s="32" t="s">
        <v>90</v>
      </c>
      <c r="D319" s="32" t="s">
        <v>144</v>
      </c>
      <c r="F319" s="32"/>
      <c r="H319" s="63"/>
    </row>
    <row r="320" spans="1:8" x14ac:dyDescent="0.3">
      <c r="A320" t="s">
        <v>163</v>
      </c>
      <c r="B320" t="s">
        <v>43</v>
      </c>
      <c r="C320" s="32" t="s">
        <v>90</v>
      </c>
      <c r="D320" s="32" t="s">
        <v>191</v>
      </c>
      <c r="F320" s="32"/>
      <c r="H320" s="63"/>
    </row>
    <row r="321" spans="1:14" x14ac:dyDescent="0.3">
      <c r="A321" t="s">
        <v>163</v>
      </c>
      <c r="B321" t="s">
        <v>43</v>
      </c>
      <c r="C321" s="32" t="s">
        <v>90</v>
      </c>
      <c r="D321" s="32" t="s">
        <v>192</v>
      </c>
      <c r="F321" s="32"/>
      <c r="H321" s="63"/>
    </row>
    <row r="322" spans="1:14" x14ac:dyDescent="0.3">
      <c r="A322" t="s">
        <v>163</v>
      </c>
      <c r="B322" t="s">
        <v>43</v>
      </c>
      <c r="C322" s="32" t="s">
        <v>90</v>
      </c>
      <c r="D322" s="32">
        <v>40.1</v>
      </c>
      <c r="F322" s="32"/>
      <c r="H322" s="63"/>
    </row>
    <row r="323" spans="1:14" x14ac:dyDescent="0.3">
      <c r="A323" t="s">
        <v>163</v>
      </c>
      <c r="B323" t="s">
        <v>43</v>
      </c>
      <c r="C323" s="32" t="s">
        <v>90</v>
      </c>
      <c r="D323" s="32">
        <v>40.200000000000003</v>
      </c>
      <c r="F323" s="32"/>
      <c r="H323" s="63"/>
    </row>
    <row r="324" spans="1:14" x14ac:dyDescent="0.3">
      <c r="A324" t="s">
        <v>163</v>
      </c>
      <c r="B324" t="s">
        <v>43</v>
      </c>
      <c r="C324" s="32" t="s">
        <v>90</v>
      </c>
      <c r="D324" s="32">
        <v>40.299999999999997</v>
      </c>
      <c r="F324" s="32"/>
      <c r="H324" s="63"/>
    </row>
    <row r="325" spans="1:14" x14ac:dyDescent="0.3">
      <c r="A325" t="s">
        <v>163</v>
      </c>
      <c r="B325" t="s">
        <v>43</v>
      </c>
      <c r="C325" s="32" t="s">
        <v>90</v>
      </c>
      <c r="D325" s="32">
        <v>40.4</v>
      </c>
      <c r="F325" s="32"/>
      <c r="H325" s="63"/>
    </row>
    <row r="326" spans="1:14" x14ac:dyDescent="0.3">
      <c r="A326" t="s">
        <v>163</v>
      </c>
      <c r="B326" t="s">
        <v>43</v>
      </c>
      <c r="C326" s="32" t="s">
        <v>90</v>
      </c>
      <c r="D326" s="32">
        <v>40.5</v>
      </c>
      <c r="F326" s="32"/>
      <c r="H326" s="63"/>
    </row>
    <row r="327" spans="1:14" x14ac:dyDescent="0.3">
      <c r="A327" t="s">
        <v>163</v>
      </c>
      <c r="B327" t="s">
        <v>43</v>
      </c>
      <c r="C327" s="32" t="s">
        <v>90</v>
      </c>
      <c r="D327" s="32">
        <v>40.6</v>
      </c>
      <c r="F327" s="32"/>
      <c r="H327" s="63"/>
    </row>
    <row r="328" spans="1:14" x14ac:dyDescent="0.3">
      <c r="A328" t="s">
        <v>163</v>
      </c>
      <c r="B328" t="s">
        <v>43</v>
      </c>
      <c r="C328" s="32" t="s">
        <v>90</v>
      </c>
      <c r="D328" s="32">
        <v>40.700000000000003</v>
      </c>
      <c r="F328" s="32"/>
      <c r="H328" s="63"/>
    </row>
    <row r="329" spans="1:14" x14ac:dyDescent="0.3">
      <c r="A329" s="29" t="s">
        <v>55</v>
      </c>
      <c r="B329" s="29" t="s">
        <v>193</v>
      </c>
      <c r="C329" s="33"/>
      <c r="D329" s="33"/>
      <c r="E329" s="34"/>
      <c r="F329" s="32"/>
      <c r="H329" s="63"/>
    </row>
    <row r="330" spans="1:14" x14ac:dyDescent="0.3">
      <c r="A330" s="95" t="s">
        <v>55</v>
      </c>
      <c r="B330" s="95" t="s">
        <v>43</v>
      </c>
      <c r="C330" s="96" t="s">
        <v>60</v>
      </c>
      <c r="D330" s="96" t="s">
        <v>194</v>
      </c>
      <c r="E330" s="97"/>
      <c r="F330" s="97"/>
      <c r="G330" s="98" t="s">
        <v>78</v>
      </c>
      <c r="H330" s="98" t="s">
        <v>78</v>
      </c>
      <c r="I330" s="98" t="s">
        <v>53</v>
      </c>
      <c r="J330" s="98" t="s">
        <v>52</v>
      </c>
      <c r="K330" s="99">
        <v>45544</v>
      </c>
      <c r="L330" s="98" t="s">
        <v>53</v>
      </c>
      <c r="N330" s="98" t="s">
        <v>57</v>
      </c>
    </row>
    <row r="331" spans="1:14" x14ac:dyDescent="0.3">
      <c r="A331" s="95" t="s">
        <v>55</v>
      </c>
      <c r="B331" s="95" t="s">
        <v>43</v>
      </c>
      <c r="C331" s="96" t="s">
        <v>60</v>
      </c>
      <c r="D331" s="96" t="s">
        <v>195</v>
      </c>
      <c r="E331" s="97"/>
      <c r="F331" s="97"/>
      <c r="G331" s="98" t="s">
        <v>78</v>
      </c>
      <c r="H331" s="98" t="s">
        <v>78</v>
      </c>
      <c r="I331" s="98" t="s">
        <v>53</v>
      </c>
      <c r="J331" s="98" t="s">
        <v>52</v>
      </c>
      <c r="K331" s="99">
        <v>45544</v>
      </c>
      <c r="L331" s="98" t="s">
        <v>53</v>
      </c>
      <c r="N331" s="98" t="s">
        <v>57</v>
      </c>
    </row>
    <row r="332" spans="1:14" x14ac:dyDescent="0.3">
      <c r="A332" s="95" t="s">
        <v>55</v>
      </c>
      <c r="B332" s="95" t="s">
        <v>43</v>
      </c>
      <c r="C332" s="96" t="s">
        <v>60</v>
      </c>
      <c r="D332" s="96" t="s">
        <v>196</v>
      </c>
      <c r="E332" s="97"/>
      <c r="F332" s="97"/>
      <c r="G332" s="98" t="s">
        <v>78</v>
      </c>
      <c r="H332" s="98" t="s">
        <v>78</v>
      </c>
      <c r="I332" s="98" t="s">
        <v>53</v>
      </c>
      <c r="J332" s="98" t="s">
        <v>52</v>
      </c>
      <c r="K332" s="99">
        <v>45544</v>
      </c>
      <c r="L332" s="98" t="s">
        <v>53</v>
      </c>
      <c r="N332" s="98" t="s">
        <v>57</v>
      </c>
    </row>
    <row r="333" spans="1:14" x14ac:dyDescent="0.3">
      <c r="A333" s="95" t="s">
        <v>55</v>
      </c>
      <c r="B333" s="95" t="s">
        <v>43</v>
      </c>
      <c r="C333" s="96" t="s">
        <v>60</v>
      </c>
      <c r="D333" s="96" t="s">
        <v>197</v>
      </c>
      <c r="E333" s="97"/>
      <c r="F333" s="97"/>
      <c r="G333" s="98" t="s">
        <v>78</v>
      </c>
      <c r="H333" s="98" t="s">
        <v>78</v>
      </c>
      <c r="I333" s="98" t="s">
        <v>53</v>
      </c>
      <c r="J333" s="98" t="s">
        <v>52</v>
      </c>
      <c r="K333" s="99">
        <v>45544</v>
      </c>
      <c r="L333" s="98" t="s">
        <v>53</v>
      </c>
      <c r="N333" s="98" t="s">
        <v>57</v>
      </c>
    </row>
    <row r="334" spans="1:14" x14ac:dyDescent="0.3">
      <c r="A334" s="95" t="s">
        <v>55</v>
      </c>
      <c r="B334" s="95" t="s">
        <v>43</v>
      </c>
      <c r="C334" s="96" t="s">
        <v>60</v>
      </c>
      <c r="D334" s="96">
        <v>49</v>
      </c>
      <c r="E334" s="97"/>
      <c r="F334" s="97"/>
      <c r="G334" s="98" t="s">
        <v>78</v>
      </c>
      <c r="H334" s="98" t="s">
        <v>78</v>
      </c>
      <c r="I334" s="98" t="s">
        <v>53</v>
      </c>
      <c r="J334" s="98" t="s">
        <v>52</v>
      </c>
      <c r="K334" s="99">
        <v>45544</v>
      </c>
      <c r="L334" s="98" t="s">
        <v>53</v>
      </c>
      <c r="N334" s="98" t="s">
        <v>57</v>
      </c>
    </row>
    <row r="335" spans="1:14" x14ac:dyDescent="0.3">
      <c r="A335" s="95" t="s">
        <v>55</v>
      </c>
      <c r="B335" s="95" t="s">
        <v>43</v>
      </c>
      <c r="C335" s="96" t="s">
        <v>73</v>
      </c>
      <c r="D335" s="96">
        <v>7</v>
      </c>
      <c r="E335" s="97"/>
      <c r="F335" s="97"/>
      <c r="G335" s="98" t="s">
        <v>78</v>
      </c>
      <c r="H335" s="98" t="s">
        <v>78</v>
      </c>
      <c r="I335" s="98" t="s">
        <v>53</v>
      </c>
      <c r="J335" s="98" t="s">
        <v>52</v>
      </c>
      <c r="K335" s="99">
        <v>45530</v>
      </c>
      <c r="L335" s="98" t="s">
        <v>53</v>
      </c>
      <c r="N335" s="98" t="s">
        <v>57</v>
      </c>
    </row>
    <row r="336" spans="1:14" x14ac:dyDescent="0.3">
      <c r="A336" s="95" t="s">
        <v>55</v>
      </c>
      <c r="B336" s="95" t="s">
        <v>43</v>
      </c>
      <c r="C336" s="96" t="s">
        <v>58</v>
      </c>
      <c r="D336" s="96">
        <v>14</v>
      </c>
      <c r="E336" s="97"/>
      <c r="F336" s="97"/>
      <c r="G336" s="98" t="s">
        <v>78</v>
      </c>
      <c r="H336" s="98" t="s">
        <v>78</v>
      </c>
      <c r="I336" s="98" t="s">
        <v>53</v>
      </c>
      <c r="J336" s="98" t="s">
        <v>52</v>
      </c>
      <c r="K336" s="99">
        <v>45635</v>
      </c>
      <c r="L336" s="98" t="s">
        <v>53</v>
      </c>
      <c r="N336" s="98" t="s">
        <v>57</v>
      </c>
    </row>
    <row r="337" spans="1:14" x14ac:dyDescent="0.3">
      <c r="A337" s="95" t="s">
        <v>55</v>
      </c>
      <c r="B337" s="95" t="s">
        <v>43</v>
      </c>
      <c r="C337" s="96" t="s">
        <v>58</v>
      </c>
      <c r="D337" s="96">
        <v>15</v>
      </c>
      <c r="E337" s="97"/>
      <c r="F337" s="97"/>
      <c r="G337" s="98" t="s">
        <v>78</v>
      </c>
      <c r="H337" s="98" t="s">
        <v>78</v>
      </c>
      <c r="I337" s="98" t="s">
        <v>53</v>
      </c>
      <c r="J337" s="98" t="s">
        <v>52</v>
      </c>
      <c r="K337" s="99">
        <v>45635</v>
      </c>
      <c r="L337" s="98" t="s">
        <v>53</v>
      </c>
      <c r="N337" s="98" t="s">
        <v>57</v>
      </c>
    </row>
    <row r="338" spans="1:14" x14ac:dyDescent="0.3">
      <c r="A338" s="95" t="s">
        <v>55</v>
      </c>
      <c r="B338" s="95" t="s">
        <v>43</v>
      </c>
      <c r="C338" s="96" t="s">
        <v>58</v>
      </c>
      <c r="D338" s="96" t="s">
        <v>198</v>
      </c>
      <c r="E338" s="97"/>
      <c r="F338" s="97"/>
      <c r="G338" s="98" t="s">
        <v>78</v>
      </c>
      <c r="H338" s="98" t="s">
        <v>78</v>
      </c>
      <c r="I338" s="98" t="s">
        <v>53</v>
      </c>
      <c r="J338" s="98" t="s">
        <v>52</v>
      </c>
      <c r="K338" s="99">
        <v>45635</v>
      </c>
      <c r="L338" s="98" t="s">
        <v>53</v>
      </c>
      <c r="N338" s="98" t="s">
        <v>57</v>
      </c>
    </row>
    <row r="339" spans="1:14" x14ac:dyDescent="0.3">
      <c r="A339" s="95" t="s">
        <v>55</v>
      </c>
      <c r="B339" s="95" t="s">
        <v>43</v>
      </c>
      <c r="C339" s="96" t="s">
        <v>56</v>
      </c>
      <c r="D339" s="96" t="s">
        <v>114</v>
      </c>
      <c r="E339" s="97"/>
      <c r="F339" s="97"/>
      <c r="G339" s="98" t="s">
        <v>78</v>
      </c>
      <c r="H339" s="98" t="s">
        <v>78</v>
      </c>
      <c r="I339" s="98" t="s">
        <v>53</v>
      </c>
      <c r="J339" s="98" t="s">
        <v>52</v>
      </c>
      <c r="K339" s="99">
        <v>45600</v>
      </c>
      <c r="L339" s="98" t="s">
        <v>53</v>
      </c>
      <c r="N339" s="98" t="s">
        <v>57</v>
      </c>
    </row>
    <row r="340" spans="1:14" x14ac:dyDescent="0.3">
      <c r="A340" s="95" t="s">
        <v>55</v>
      </c>
      <c r="B340" s="95" t="s">
        <v>43</v>
      </c>
      <c r="C340" s="96" t="s">
        <v>56</v>
      </c>
      <c r="D340" s="96" t="s">
        <v>115</v>
      </c>
      <c r="E340" s="97"/>
      <c r="F340" s="97"/>
      <c r="G340" s="98" t="s">
        <v>78</v>
      </c>
      <c r="H340" s="98" t="s">
        <v>78</v>
      </c>
      <c r="I340" s="98" t="s">
        <v>53</v>
      </c>
      <c r="J340" s="98" t="s">
        <v>52</v>
      </c>
      <c r="K340" s="99">
        <v>45621</v>
      </c>
      <c r="L340" s="98" t="s">
        <v>53</v>
      </c>
      <c r="N340" s="98" t="s">
        <v>57</v>
      </c>
    </row>
    <row r="341" spans="1:14" x14ac:dyDescent="0.3">
      <c r="A341" s="95" t="s">
        <v>55</v>
      </c>
      <c r="B341" s="95" t="s">
        <v>43</v>
      </c>
      <c r="C341" s="96" t="s">
        <v>56</v>
      </c>
      <c r="D341" s="96">
        <v>11.1</v>
      </c>
      <c r="E341" s="97"/>
      <c r="F341" s="97"/>
      <c r="G341" s="98" t="s">
        <v>78</v>
      </c>
      <c r="H341" s="98" t="s">
        <v>78</v>
      </c>
      <c r="I341" s="98" t="s">
        <v>53</v>
      </c>
      <c r="J341" s="98" t="s">
        <v>52</v>
      </c>
      <c r="K341" s="99">
        <v>45621</v>
      </c>
      <c r="L341" s="98" t="s">
        <v>53</v>
      </c>
      <c r="N341" s="98" t="s">
        <v>57</v>
      </c>
    </row>
    <row r="342" spans="1:14" x14ac:dyDescent="0.3">
      <c r="A342" s="95" t="s">
        <v>55</v>
      </c>
      <c r="B342" s="95" t="s">
        <v>43</v>
      </c>
      <c r="C342" s="96" t="s">
        <v>56</v>
      </c>
      <c r="D342" s="96">
        <v>11.2</v>
      </c>
      <c r="E342" s="97"/>
      <c r="F342" s="97"/>
      <c r="G342" s="98" t="s">
        <v>78</v>
      </c>
      <c r="H342" s="98" t="s">
        <v>78</v>
      </c>
      <c r="I342" s="98" t="s">
        <v>53</v>
      </c>
      <c r="J342" s="98" t="s">
        <v>52</v>
      </c>
      <c r="K342" s="99">
        <v>45621</v>
      </c>
      <c r="L342" s="98" t="s">
        <v>53</v>
      </c>
      <c r="N342" s="98" t="s">
        <v>57</v>
      </c>
    </row>
    <row r="343" spans="1:14" x14ac:dyDescent="0.3">
      <c r="A343" s="95" t="s">
        <v>55</v>
      </c>
      <c r="B343" s="95" t="s">
        <v>43</v>
      </c>
      <c r="C343" s="96" t="s">
        <v>56</v>
      </c>
      <c r="D343" s="96">
        <v>11.8</v>
      </c>
      <c r="E343" s="97"/>
      <c r="F343" s="97"/>
      <c r="G343" s="98" t="s">
        <v>78</v>
      </c>
      <c r="H343" s="98" t="s">
        <v>78</v>
      </c>
      <c r="I343" s="98" t="s">
        <v>53</v>
      </c>
      <c r="J343" s="98" t="s">
        <v>52</v>
      </c>
      <c r="K343" s="99">
        <v>45530</v>
      </c>
      <c r="L343" s="98" t="s">
        <v>53</v>
      </c>
      <c r="N343" s="98" t="s">
        <v>57</v>
      </c>
    </row>
    <row r="344" spans="1:14" x14ac:dyDescent="0.3">
      <c r="A344" s="95" t="s">
        <v>55</v>
      </c>
      <c r="B344" s="95" t="s">
        <v>43</v>
      </c>
      <c r="C344" s="96" t="s">
        <v>56</v>
      </c>
      <c r="D344" s="96">
        <v>42</v>
      </c>
      <c r="E344" s="95"/>
      <c r="F344" s="95"/>
      <c r="G344" s="98" t="s">
        <v>78</v>
      </c>
      <c r="H344" s="98" t="s">
        <v>78</v>
      </c>
      <c r="I344" s="98" t="s">
        <v>53</v>
      </c>
      <c r="J344" s="98" t="s">
        <v>52</v>
      </c>
      <c r="K344" s="99">
        <v>45530</v>
      </c>
      <c r="L344" s="98" t="s">
        <v>53</v>
      </c>
      <c r="N344" s="98" t="s">
        <v>57</v>
      </c>
    </row>
    <row r="345" spans="1:14" x14ac:dyDescent="0.3">
      <c r="A345" s="95" t="s">
        <v>55</v>
      </c>
      <c r="B345" s="95" t="s">
        <v>43</v>
      </c>
      <c r="C345" s="96" t="s">
        <v>44</v>
      </c>
      <c r="D345" s="96">
        <v>40</v>
      </c>
      <c r="E345" s="97"/>
      <c r="F345" s="96"/>
      <c r="G345" s="98" t="s">
        <v>50</v>
      </c>
      <c r="H345" s="100" t="s">
        <v>50</v>
      </c>
      <c r="I345" s="98" t="s">
        <v>53</v>
      </c>
      <c r="J345" s="98" t="s">
        <v>84</v>
      </c>
      <c r="K345" s="99">
        <v>45670</v>
      </c>
      <c r="L345" s="95" t="s">
        <v>53</v>
      </c>
      <c r="N345" s="98" t="s">
        <v>57</v>
      </c>
    </row>
    <row r="346" spans="1:14" x14ac:dyDescent="0.3">
      <c r="A346" s="95" t="s">
        <v>55</v>
      </c>
      <c r="B346" s="95" t="s">
        <v>43</v>
      </c>
      <c r="C346" s="96" t="s">
        <v>56</v>
      </c>
      <c r="D346" s="96">
        <v>24</v>
      </c>
      <c r="E346" s="97"/>
      <c r="F346" s="96"/>
      <c r="G346" s="98" t="s">
        <v>78</v>
      </c>
      <c r="H346" s="98" t="s">
        <v>78</v>
      </c>
      <c r="I346" s="98" t="s">
        <v>53</v>
      </c>
      <c r="J346" s="98" t="s">
        <v>52</v>
      </c>
      <c r="K346" s="99">
        <v>45621</v>
      </c>
      <c r="L346" s="98" t="s">
        <v>53</v>
      </c>
      <c r="N346" s="98" t="s">
        <v>57</v>
      </c>
    </row>
    <row r="347" spans="1:14" x14ac:dyDescent="0.3">
      <c r="A347" s="95" t="s">
        <v>55</v>
      </c>
      <c r="B347" s="95" t="s">
        <v>43</v>
      </c>
      <c r="C347" s="96" t="s">
        <v>60</v>
      </c>
      <c r="D347" s="96">
        <v>60</v>
      </c>
      <c r="E347" s="97"/>
      <c r="F347" s="96"/>
      <c r="G347" s="98" t="s">
        <v>78</v>
      </c>
      <c r="H347" s="98" t="s">
        <v>78</v>
      </c>
      <c r="I347" s="98" t="s">
        <v>53</v>
      </c>
      <c r="J347" s="98" t="s">
        <v>52</v>
      </c>
      <c r="K347" s="99">
        <v>45544</v>
      </c>
      <c r="L347" s="98" t="s">
        <v>53</v>
      </c>
      <c r="N347" s="98" t="s">
        <v>57</v>
      </c>
    </row>
    <row r="348" spans="1:14" x14ac:dyDescent="0.3">
      <c r="A348" s="95" t="s">
        <v>55</v>
      </c>
      <c r="B348" s="95" t="s">
        <v>43</v>
      </c>
      <c r="C348" s="96" t="s">
        <v>58</v>
      </c>
      <c r="D348" s="96">
        <v>123</v>
      </c>
      <c r="E348" s="97"/>
      <c r="F348" s="96"/>
      <c r="G348" s="98" t="s">
        <v>78</v>
      </c>
      <c r="H348" s="98" t="s">
        <v>78</v>
      </c>
      <c r="I348" s="98" t="s">
        <v>53</v>
      </c>
      <c r="J348" s="98" t="s">
        <v>52</v>
      </c>
      <c r="K348" s="99">
        <v>45635</v>
      </c>
      <c r="L348" s="98" t="s">
        <v>53</v>
      </c>
      <c r="N348" s="98" t="s">
        <v>57</v>
      </c>
    </row>
    <row r="349" spans="1:14" x14ac:dyDescent="0.3">
      <c r="A349" s="95" t="s">
        <v>55</v>
      </c>
      <c r="B349" s="95" t="s">
        <v>43</v>
      </c>
      <c r="C349" s="96" t="s">
        <v>73</v>
      </c>
      <c r="D349" s="96" t="s">
        <v>199</v>
      </c>
      <c r="E349" s="97"/>
      <c r="F349" s="97"/>
      <c r="G349" s="98" t="s">
        <v>78</v>
      </c>
      <c r="H349" s="98" t="s">
        <v>78</v>
      </c>
      <c r="I349" s="98" t="s">
        <v>53</v>
      </c>
      <c r="J349" s="98" t="s">
        <v>52</v>
      </c>
      <c r="K349" s="99">
        <v>45684</v>
      </c>
      <c r="L349" s="98" t="s">
        <v>53</v>
      </c>
      <c r="N349" s="98" t="s">
        <v>57</v>
      </c>
    </row>
    <row r="350" spans="1:14" x14ac:dyDescent="0.3">
      <c r="A350" s="95" t="s">
        <v>55</v>
      </c>
      <c r="B350" s="95" t="s">
        <v>43</v>
      </c>
      <c r="C350" s="96" t="s">
        <v>44</v>
      </c>
      <c r="D350" s="96" t="s">
        <v>200</v>
      </c>
      <c r="E350" s="97"/>
      <c r="F350" s="96"/>
      <c r="G350" s="98" t="s">
        <v>78</v>
      </c>
      <c r="H350" s="98" t="s">
        <v>78</v>
      </c>
      <c r="I350" s="98" t="s">
        <v>53</v>
      </c>
      <c r="J350" s="98" t="s">
        <v>52</v>
      </c>
      <c r="K350" s="99">
        <v>45684</v>
      </c>
      <c r="L350" s="98" t="s">
        <v>53</v>
      </c>
      <c r="M350" s="98" t="s">
        <v>579</v>
      </c>
      <c r="N350" s="98" t="s">
        <v>202</v>
      </c>
    </row>
    <row r="351" spans="1:14" x14ac:dyDescent="0.3">
      <c r="A351" s="95" t="s">
        <v>55</v>
      </c>
      <c r="B351" s="95" t="s">
        <v>43</v>
      </c>
      <c r="C351" s="96" t="s">
        <v>44</v>
      </c>
      <c r="D351" s="96" t="s">
        <v>203</v>
      </c>
      <c r="E351" s="97"/>
      <c r="F351" s="96"/>
      <c r="G351" s="98" t="s">
        <v>78</v>
      </c>
      <c r="H351" s="98" t="s">
        <v>78</v>
      </c>
      <c r="I351" s="98" t="s">
        <v>53</v>
      </c>
      <c r="J351" s="98" t="s">
        <v>52</v>
      </c>
      <c r="K351" s="99">
        <v>45684</v>
      </c>
      <c r="L351" s="98" t="s">
        <v>53</v>
      </c>
      <c r="M351" s="98" t="s">
        <v>579</v>
      </c>
      <c r="N351" s="98" t="s">
        <v>204</v>
      </c>
    </row>
    <row r="352" spans="1:14" x14ac:dyDescent="0.3">
      <c r="A352" s="95" t="s">
        <v>55</v>
      </c>
      <c r="B352" s="95" t="s">
        <v>43</v>
      </c>
      <c r="C352" s="96" t="s">
        <v>44</v>
      </c>
      <c r="D352" s="97" t="s">
        <v>205</v>
      </c>
      <c r="E352" s="97"/>
      <c r="F352" s="97"/>
      <c r="G352" s="98" t="s">
        <v>78</v>
      </c>
      <c r="H352" s="98" t="s">
        <v>78</v>
      </c>
      <c r="I352" s="98" t="s">
        <v>53</v>
      </c>
      <c r="J352" s="98" t="s">
        <v>52</v>
      </c>
      <c r="K352" s="99">
        <v>45684</v>
      </c>
      <c r="L352" s="98" t="s">
        <v>53</v>
      </c>
      <c r="M352" s="98" t="s">
        <v>579</v>
      </c>
      <c r="N352" s="98" t="s">
        <v>206</v>
      </c>
    </row>
    <row r="353" spans="1:14" x14ac:dyDescent="0.3">
      <c r="A353" s="18"/>
      <c r="B353" s="18"/>
      <c r="C353" s="86"/>
      <c r="D353" s="86"/>
      <c r="E353" s="87"/>
      <c r="F353" s="87"/>
      <c r="G353" s="88"/>
      <c r="H353" s="88"/>
      <c r="I353" s="88"/>
      <c r="J353" s="88"/>
      <c r="K353" s="109"/>
      <c r="L353" s="88"/>
      <c r="M353" s="18"/>
      <c r="N353" s="88"/>
    </row>
    <row r="354" spans="1:14" x14ac:dyDescent="0.3">
      <c r="A354" s="29" t="s">
        <v>41</v>
      </c>
      <c r="B354" s="30" t="s">
        <v>207</v>
      </c>
      <c r="C354" s="33"/>
      <c r="D354" s="33"/>
      <c r="E354" s="34">
        <f>COUNTIFS(A355:A357,"2023-2024")</f>
        <v>0</v>
      </c>
      <c r="F354" s="32"/>
      <c r="H354" s="63"/>
    </row>
    <row r="355" spans="1:14" x14ac:dyDescent="0.3">
      <c r="A355" s="95" t="s">
        <v>55</v>
      </c>
      <c r="B355" s="101" t="s">
        <v>208</v>
      </c>
      <c r="C355" s="96" t="s">
        <v>209</v>
      </c>
      <c r="D355" s="96">
        <v>110.1</v>
      </c>
      <c r="E355" s="97"/>
      <c r="F355" s="96"/>
      <c r="G355" s="100" t="s">
        <v>78</v>
      </c>
      <c r="H355" s="100" t="s">
        <v>78</v>
      </c>
      <c r="I355" s="98" t="s">
        <v>53</v>
      </c>
      <c r="J355" s="98" t="s">
        <v>52</v>
      </c>
      <c r="K355" s="99">
        <v>45600</v>
      </c>
      <c r="L355" s="95" t="s">
        <v>53</v>
      </c>
      <c r="N355" s="98" t="s">
        <v>57</v>
      </c>
    </row>
    <row r="356" spans="1:14" x14ac:dyDescent="0.3">
      <c r="A356" s="95" t="s">
        <v>55</v>
      </c>
      <c r="B356" s="101" t="s">
        <v>208</v>
      </c>
      <c r="C356" s="96" t="s">
        <v>210</v>
      </c>
      <c r="D356" s="96" t="s">
        <v>2625</v>
      </c>
      <c r="E356" s="97"/>
      <c r="F356" s="96"/>
      <c r="G356" s="100" t="s">
        <v>78</v>
      </c>
      <c r="H356" s="100" t="s">
        <v>78</v>
      </c>
      <c r="I356" s="98" t="s">
        <v>53</v>
      </c>
      <c r="J356" s="98" t="s">
        <v>80</v>
      </c>
      <c r="K356" s="99">
        <v>38456</v>
      </c>
      <c r="L356" s="95" t="s">
        <v>53</v>
      </c>
      <c r="N356" s="98" t="s">
        <v>57</v>
      </c>
    </row>
    <row r="357" spans="1:14" x14ac:dyDescent="0.3">
      <c r="A357" s="95" t="s">
        <v>55</v>
      </c>
      <c r="B357" s="101" t="s">
        <v>208</v>
      </c>
      <c r="C357" s="96" t="s">
        <v>210</v>
      </c>
      <c r="D357" s="96" t="s">
        <v>2626</v>
      </c>
      <c r="E357" s="97"/>
      <c r="F357" s="96"/>
      <c r="G357" s="100" t="s">
        <v>78</v>
      </c>
      <c r="H357" s="100" t="s">
        <v>78</v>
      </c>
      <c r="I357" s="98" t="s">
        <v>53</v>
      </c>
      <c r="J357" s="98" t="s">
        <v>80</v>
      </c>
      <c r="K357" s="99">
        <v>38456</v>
      </c>
      <c r="L357" s="95" t="s">
        <v>53</v>
      </c>
      <c r="N357" s="98" t="s">
        <v>57</v>
      </c>
    </row>
    <row r="358" spans="1:14" x14ac:dyDescent="0.3">
      <c r="A358" s="29" t="s">
        <v>57</v>
      </c>
      <c r="B358" s="30" t="s">
        <v>211</v>
      </c>
      <c r="C358" s="33"/>
      <c r="D358" s="33"/>
      <c r="E358" s="34">
        <f>COUNTIFS(A359:A369,"2024-2025")</f>
        <v>8</v>
      </c>
      <c r="F358" s="32"/>
      <c r="H358" s="63"/>
    </row>
    <row r="359" spans="1:14" x14ac:dyDescent="0.3">
      <c r="A359" s="95" t="s">
        <v>55</v>
      </c>
      <c r="B359" s="101" t="s">
        <v>208</v>
      </c>
      <c r="C359" s="96" t="s">
        <v>212</v>
      </c>
      <c r="D359" s="96">
        <v>10</v>
      </c>
      <c r="E359" s="97"/>
      <c r="F359" s="96"/>
      <c r="G359" s="98" t="s">
        <v>50</v>
      </c>
      <c r="H359" s="100" t="s">
        <v>50</v>
      </c>
      <c r="I359" s="98" t="s">
        <v>53</v>
      </c>
      <c r="J359" s="98" t="s">
        <v>84</v>
      </c>
      <c r="K359" s="99">
        <v>45600</v>
      </c>
      <c r="L359" s="98" t="s">
        <v>53</v>
      </c>
      <c r="N359" s="98" t="s">
        <v>57</v>
      </c>
    </row>
    <row r="360" spans="1:14" x14ac:dyDescent="0.3">
      <c r="A360" s="95" t="s">
        <v>55</v>
      </c>
      <c r="B360" s="101" t="s">
        <v>208</v>
      </c>
      <c r="C360" s="96" t="s">
        <v>212</v>
      </c>
      <c r="D360" s="96">
        <v>14</v>
      </c>
      <c r="E360" s="97"/>
      <c r="F360" s="96"/>
      <c r="G360" s="98" t="s">
        <v>50</v>
      </c>
      <c r="H360" s="100" t="s">
        <v>50</v>
      </c>
      <c r="I360" s="98" t="s">
        <v>53</v>
      </c>
      <c r="J360" s="98" t="s">
        <v>84</v>
      </c>
      <c r="K360" s="99">
        <v>45600</v>
      </c>
      <c r="L360" s="98" t="s">
        <v>53</v>
      </c>
      <c r="N360" s="98" t="s">
        <v>57</v>
      </c>
    </row>
    <row r="361" spans="1:14" x14ac:dyDescent="0.3">
      <c r="A361" t="s">
        <v>57</v>
      </c>
      <c r="B361" s="17" t="s">
        <v>208</v>
      </c>
      <c r="C361" s="32" t="s">
        <v>213</v>
      </c>
      <c r="D361" s="32">
        <v>15</v>
      </c>
      <c r="F361" s="32"/>
      <c r="H361" s="63"/>
    </row>
    <row r="362" spans="1:14" x14ac:dyDescent="0.3">
      <c r="A362" t="s">
        <v>57</v>
      </c>
      <c r="B362" s="17" t="s">
        <v>208</v>
      </c>
      <c r="C362" s="32" t="s">
        <v>209</v>
      </c>
      <c r="D362" s="32">
        <v>10</v>
      </c>
      <c r="F362" s="32"/>
      <c r="H362" s="63"/>
    </row>
    <row r="363" spans="1:14" x14ac:dyDescent="0.3">
      <c r="A363" t="s">
        <v>57</v>
      </c>
      <c r="B363" s="17" t="s">
        <v>208</v>
      </c>
      <c r="C363" s="32" t="s">
        <v>209</v>
      </c>
      <c r="D363" s="32">
        <v>110.2</v>
      </c>
      <c r="F363" s="32"/>
      <c r="H363" s="63"/>
    </row>
    <row r="364" spans="1:14" x14ac:dyDescent="0.3">
      <c r="A364" t="s">
        <v>57</v>
      </c>
      <c r="B364" s="17" t="s">
        <v>208</v>
      </c>
      <c r="C364" s="32" t="s">
        <v>209</v>
      </c>
      <c r="D364" s="32">
        <v>185.1</v>
      </c>
      <c r="F364" s="32"/>
      <c r="H364" s="63"/>
    </row>
    <row r="365" spans="1:14" x14ac:dyDescent="0.3">
      <c r="A365" t="s">
        <v>57</v>
      </c>
      <c r="B365" s="17" t="s">
        <v>208</v>
      </c>
      <c r="C365" s="32" t="s">
        <v>209</v>
      </c>
      <c r="D365" s="32">
        <v>185.2</v>
      </c>
      <c r="F365" s="32"/>
      <c r="H365" s="63"/>
    </row>
    <row r="366" spans="1:14" x14ac:dyDescent="0.3">
      <c r="A366" s="95" t="s">
        <v>55</v>
      </c>
      <c r="B366" s="101" t="s">
        <v>208</v>
      </c>
      <c r="C366" s="96" t="s">
        <v>209</v>
      </c>
      <c r="D366" s="96">
        <v>55.6</v>
      </c>
      <c r="E366" s="97"/>
      <c r="F366" s="96"/>
      <c r="G366" s="100" t="s">
        <v>78</v>
      </c>
      <c r="H366" s="100" t="s">
        <v>78</v>
      </c>
      <c r="I366" s="98" t="s">
        <v>53</v>
      </c>
      <c r="J366" s="98" t="s">
        <v>52</v>
      </c>
      <c r="K366" s="99">
        <v>45761</v>
      </c>
      <c r="L366" s="95" t="s">
        <v>53</v>
      </c>
      <c r="N366" s="98" t="s">
        <v>57</v>
      </c>
    </row>
    <row r="367" spans="1:14" x14ac:dyDescent="0.3">
      <c r="A367" t="s">
        <v>57</v>
      </c>
      <c r="B367" s="17" t="s">
        <v>208</v>
      </c>
      <c r="C367" s="32" t="s">
        <v>210</v>
      </c>
      <c r="D367" s="32">
        <v>30</v>
      </c>
      <c r="F367" s="32"/>
      <c r="H367" s="63"/>
    </row>
    <row r="368" spans="1:14" x14ac:dyDescent="0.3">
      <c r="A368" t="s">
        <v>57</v>
      </c>
      <c r="B368" s="17" t="s">
        <v>208</v>
      </c>
      <c r="C368" s="32" t="s">
        <v>214</v>
      </c>
      <c r="D368" s="32">
        <v>8.1</v>
      </c>
      <c r="F368" s="32"/>
      <c r="H368" s="63"/>
    </row>
    <row r="369" spans="1:8" x14ac:dyDescent="0.3">
      <c r="A369" t="s">
        <v>57</v>
      </c>
      <c r="B369" s="17" t="s">
        <v>208</v>
      </c>
      <c r="C369" s="32" t="s">
        <v>214</v>
      </c>
      <c r="D369" s="32">
        <v>8.1999999999999993</v>
      </c>
      <c r="F369" s="32"/>
      <c r="H369" s="63"/>
    </row>
    <row r="370" spans="1:8" x14ac:dyDescent="0.3">
      <c r="A370" s="29" t="s">
        <v>98</v>
      </c>
      <c r="B370" s="30" t="s">
        <v>215</v>
      </c>
      <c r="C370" s="33"/>
      <c r="D370" s="33"/>
      <c r="E370" s="34">
        <f>COUNTIFS(A371:A391,"2025-2026")</f>
        <v>21</v>
      </c>
      <c r="F370" s="32"/>
      <c r="H370" s="63"/>
    </row>
    <row r="371" spans="1:8" x14ac:dyDescent="0.3">
      <c r="A371" t="s">
        <v>98</v>
      </c>
      <c r="B371" s="17" t="s">
        <v>208</v>
      </c>
      <c r="C371" s="32" t="s">
        <v>212</v>
      </c>
      <c r="D371" s="32">
        <v>15</v>
      </c>
      <c r="F371" s="32"/>
      <c r="H371" s="63"/>
    </row>
    <row r="372" spans="1:8" x14ac:dyDescent="0.3">
      <c r="A372" t="s">
        <v>98</v>
      </c>
      <c r="B372" s="17" t="s">
        <v>208</v>
      </c>
      <c r="C372" s="32" t="s">
        <v>212</v>
      </c>
      <c r="D372" s="32">
        <v>3</v>
      </c>
      <c r="F372" s="32"/>
      <c r="H372" s="63"/>
    </row>
    <row r="373" spans="1:8" x14ac:dyDescent="0.3">
      <c r="A373" t="s">
        <v>98</v>
      </c>
      <c r="B373" s="17" t="s">
        <v>208</v>
      </c>
      <c r="C373" s="32" t="s">
        <v>212</v>
      </c>
      <c r="D373" s="32">
        <v>30</v>
      </c>
      <c r="F373" s="32"/>
      <c r="H373" s="63"/>
    </row>
    <row r="374" spans="1:8" x14ac:dyDescent="0.3">
      <c r="A374" t="s">
        <v>98</v>
      </c>
      <c r="B374" s="17" t="s">
        <v>208</v>
      </c>
      <c r="C374" s="32" t="s">
        <v>212</v>
      </c>
      <c r="D374" s="32">
        <v>4</v>
      </c>
      <c r="F374" s="32"/>
      <c r="H374" s="63"/>
    </row>
    <row r="375" spans="1:8" x14ac:dyDescent="0.3">
      <c r="A375" t="s">
        <v>98</v>
      </c>
      <c r="B375" s="17" t="s">
        <v>208</v>
      </c>
      <c r="C375" s="32" t="s">
        <v>212</v>
      </c>
      <c r="D375" s="32">
        <v>5</v>
      </c>
      <c r="F375" s="32"/>
      <c r="H375" s="63"/>
    </row>
    <row r="376" spans="1:8" x14ac:dyDescent="0.3">
      <c r="A376" t="s">
        <v>98</v>
      </c>
      <c r="B376" s="17" t="s">
        <v>208</v>
      </c>
      <c r="C376" s="32" t="s">
        <v>212</v>
      </c>
      <c r="D376" s="32">
        <v>56</v>
      </c>
      <c r="F376" s="32"/>
      <c r="H376" s="63"/>
    </row>
    <row r="377" spans="1:8" x14ac:dyDescent="0.3">
      <c r="A377" t="s">
        <v>98</v>
      </c>
      <c r="B377" s="17" t="s">
        <v>208</v>
      </c>
      <c r="C377" s="32" t="s">
        <v>212</v>
      </c>
      <c r="D377" s="32">
        <v>7</v>
      </c>
      <c r="F377" s="32"/>
      <c r="H377" s="63"/>
    </row>
    <row r="378" spans="1:8" x14ac:dyDescent="0.3">
      <c r="A378" t="s">
        <v>98</v>
      </c>
      <c r="B378" s="17" t="s">
        <v>208</v>
      </c>
      <c r="C378" s="32" t="s">
        <v>212</v>
      </c>
      <c r="D378" s="32">
        <v>8</v>
      </c>
      <c r="F378" s="32"/>
      <c r="H378" s="63"/>
    </row>
    <row r="379" spans="1:8" x14ac:dyDescent="0.3">
      <c r="A379" t="s">
        <v>98</v>
      </c>
      <c r="B379" s="17" t="s">
        <v>208</v>
      </c>
      <c r="C379" s="32" t="s">
        <v>212</v>
      </c>
      <c r="D379" s="32">
        <v>9</v>
      </c>
      <c r="F379" s="32"/>
      <c r="H379" s="63"/>
    </row>
    <row r="380" spans="1:8" x14ac:dyDescent="0.3">
      <c r="A380" t="s">
        <v>98</v>
      </c>
      <c r="B380" s="17" t="s">
        <v>208</v>
      </c>
      <c r="C380" s="32" t="s">
        <v>213</v>
      </c>
      <c r="D380" s="32">
        <v>5</v>
      </c>
      <c r="F380" s="32"/>
      <c r="H380" s="63"/>
    </row>
    <row r="381" spans="1:8" x14ac:dyDescent="0.3">
      <c r="A381" t="s">
        <v>98</v>
      </c>
      <c r="B381" s="17" t="s">
        <v>208</v>
      </c>
      <c r="C381" s="32" t="s">
        <v>209</v>
      </c>
      <c r="D381" s="32">
        <v>183</v>
      </c>
      <c r="F381" s="32"/>
      <c r="H381" s="63"/>
    </row>
    <row r="382" spans="1:8" x14ac:dyDescent="0.3">
      <c r="A382" t="s">
        <v>98</v>
      </c>
      <c r="B382" s="17" t="s">
        <v>208</v>
      </c>
      <c r="C382" s="32" t="s">
        <v>209</v>
      </c>
      <c r="D382" s="32">
        <v>82</v>
      </c>
      <c r="F382" s="32"/>
      <c r="H382" s="63"/>
    </row>
    <row r="383" spans="1:8" x14ac:dyDescent="0.3">
      <c r="A383" t="s">
        <v>98</v>
      </c>
      <c r="B383" s="17" t="s">
        <v>208</v>
      </c>
      <c r="C383" s="32" t="s">
        <v>209</v>
      </c>
      <c r="D383" s="32">
        <v>90.1</v>
      </c>
      <c r="F383" s="32"/>
      <c r="H383" s="63"/>
    </row>
    <row r="384" spans="1:8" x14ac:dyDescent="0.3">
      <c r="A384" t="s">
        <v>98</v>
      </c>
      <c r="B384" s="17" t="s">
        <v>208</v>
      </c>
      <c r="C384" s="32" t="s">
        <v>209</v>
      </c>
      <c r="D384" s="32">
        <v>90.3</v>
      </c>
      <c r="F384" s="32"/>
      <c r="H384" s="63"/>
    </row>
    <row r="385" spans="1:14" x14ac:dyDescent="0.3">
      <c r="A385" t="s">
        <v>98</v>
      </c>
      <c r="B385" s="17" t="s">
        <v>208</v>
      </c>
      <c r="C385" s="32" t="s">
        <v>214</v>
      </c>
      <c r="D385" s="32">
        <v>17.100000000000001</v>
      </c>
      <c r="F385" s="32"/>
      <c r="H385" s="63"/>
    </row>
    <row r="386" spans="1:14" x14ac:dyDescent="0.3">
      <c r="A386" t="s">
        <v>98</v>
      </c>
      <c r="B386" s="17" t="s">
        <v>208</v>
      </c>
      <c r="C386" s="32" t="s">
        <v>214</v>
      </c>
      <c r="D386" s="32">
        <v>17.2</v>
      </c>
      <c r="F386" s="32"/>
      <c r="H386" s="63"/>
    </row>
    <row r="387" spans="1:14" x14ac:dyDescent="0.3">
      <c r="A387" t="s">
        <v>98</v>
      </c>
      <c r="B387" s="17" t="s">
        <v>208</v>
      </c>
      <c r="C387" s="32" t="s">
        <v>214</v>
      </c>
      <c r="D387" s="32">
        <v>18.100000000000001</v>
      </c>
      <c r="F387" s="32"/>
      <c r="H387" s="63"/>
    </row>
    <row r="388" spans="1:14" x14ac:dyDescent="0.3">
      <c r="A388" t="s">
        <v>98</v>
      </c>
      <c r="B388" s="17" t="s">
        <v>208</v>
      </c>
      <c r="C388" s="32" t="s">
        <v>214</v>
      </c>
      <c r="D388" s="32">
        <v>18.2</v>
      </c>
      <c r="F388" s="32"/>
      <c r="H388" s="63"/>
    </row>
    <row r="389" spans="1:14" x14ac:dyDescent="0.3">
      <c r="A389" t="s">
        <v>98</v>
      </c>
      <c r="B389" s="17" t="s">
        <v>208</v>
      </c>
      <c r="C389" s="32" t="s">
        <v>214</v>
      </c>
      <c r="D389" s="32">
        <v>20</v>
      </c>
      <c r="F389" s="32"/>
      <c r="H389" s="63"/>
    </row>
    <row r="390" spans="1:14" x14ac:dyDescent="0.3">
      <c r="A390" t="s">
        <v>98</v>
      </c>
      <c r="B390" s="17" t="s">
        <v>208</v>
      </c>
      <c r="C390" s="32" t="s">
        <v>214</v>
      </c>
      <c r="D390" s="32">
        <v>33</v>
      </c>
      <c r="F390" s="32"/>
      <c r="H390" s="63"/>
    </row>
    <row r="391" spans="1:14" x14ac:dyDescent="0.3">
      <c r="A391" t="s">
        <v>98</v>
      </c>
      <c r="B391" s="17" t="s">
        <v>208</v>
      </c>
      <c r="C391" s="32" t="s">
        <v>214</v>
      </c>
      <c r="D391" s="32">
        <v>4.2</v>
      </c>
      <c r="F391" s="32"/>
      <c r="H391" s="63"/>
    </row>
    <row r="392" spans="1:14" x14ac:dyDescent="0.3">
      <c r="A392" s="29" t="s">
        <v>108</v>
      </c>
      <c r="B392" s="30" t="s">
        <v>216</v>
      </c>
      <c r="C392" s="33"/>
      <c r="D392" s="33"/>
      <c r="E392" s="34">
        <f>COUNTIFS(A393:A400,"2026-2027")</f>
        <v>7</v>
      </c>
      <c r="F392" s="32"/>
      <c r="H392" s="63"/>
    </row>
    <row r="393" spans="1:14" x14ac:dyDescent="0.3">
      <c r="A393" t="s">
        <v>108</v>
      </c>
      <c r="B393" s="17" t="s">
        <v>208</v>
      </c>
      <c r="C393" s="32" t="s">
        <v>217</v>
      </c>
      <c r="D393" s="32">
        <v>3</v>
      </c>
      <c r="F393" s="32"/>
      <c r="H393" s="63"/>
    </row>
    <row r="394" spans="1:14" x14ac:dyDescent="0.3">
      <c r="A394" t="s">
        <v>108</v>
      </c>
      <c r="B394" s="17" t="s">
        <v>208</v>
      </c>
      <c r="C394" s="32" t="s">
        <v>213</v>
      </c>
      <c r="D394" s="32">
        <v>3</v>
      </c>
      <c r="F394" s="32"/>
      <c r="H394" s="63"/>
    </row>
    <row r="395" spans="1:14" x14ac:dyDescent="0.3">
      <c r="A395" t="s">
        <v>108</v>
      </c>
      <c r="B395" s="17" t="s">
        <v>208</v>
      </c>
      <c r="C395" s="32" t="s">
        <v>209</v>
      </c>
      <c r="D395" s="32" t="s">
        <v>218</v>
      </c>
      <c r="F395" s="32"/>
      <c r="H395" s="63"/>
    </row>
    <row r="396" spans="1:14" x14ac:dyDescent="0.3">
      <c r="A396" t="s">
        <v>108</v>
      </c>
      <c r="B396" s="17" t="s">
        <v>208</v>
      </c>
      <c r="C396" s="32" t="s">
        <v>209</v>
      </c>
      <c r="D396" s="32">
        <v>186</v>
      </c>
      <c r="F396" s="32"/>
      <c r="H396" s="63"/>
    </row>
    <row r="397" spans="1:14" x14ac:dyDescent="0.3">
      <c r="A397" t="s">
        <v>108</v>
      </c>
      <c r="B397" s="17" t="s">
        <v>208</v>
      </c>
      <c r="C397" s="32" t="s">
        <v>209</v>
      </c>
      <c r="D397" s="32">
        <v>96</v>
      </c>
      <c r="F397" s="32"/>
      <c r="H397" s="63"/>
    </row>
    <row r="398" spans="1:14" x14ac:dyDescent="0.3">
      <c r="A398" t="s">
        <v>108</v>
      </c>
      <c r="B398" s="17" t="s">
        <v>208</v>
      </c>
      <c r="C398" s="32" t="s">
        <v>219</v>
      </c>
      <c r="D398" s="32">
        <v>55</v>
      </c>
      <c r="F398" s="32"/>
      <c r="H398" s="63"/>
    </row>
    <row r="399" spans="1:14" x14ac:dyDescent="0.3">
      <c r="A399" t="s">
        <v>108</v>
      </c>
      <c r="B399" s="17" t="s">
        <v>208</v>
      </c>
      <c r="C399" s="32" t="s">
        <v>214</v>
      </c>
      <c r="D399" s="32">
        <v>21</v>
      </c>
      <c r="F399" s="32"/>
      <c r="H399" s="63"/>
    </row>
    <row r="400" spans="1:14" x14ac:dyDescent="0.3">
      <c r="A400" s="95" t="s">
        <v>55</v>
      </c>
      <c r="B400" s="101" t="s">
        <v>208</v>
      </c>
      <c r="C400" s="96" t="s">
        <v>220</v>
      </c>
      <c r="D400" s="96" t="s">
        <v>199</v>
      </c>
      <c r="E400" s="97"/>
      <c r="F400" s="96"/>
      <c r="G400" s="98" t="s">
        <v>50</v>
      </c>
      <c r="H400" s="100" t="s">
        <v>50</v>
      </c>
      <c r="I400" s="98" t="s">
        <v>53</v>
      </c>
      <c r="J400" s="98" t="s">
        <v>84</v>
      </c>
      <c r="K400" s="99">
        <v>45593</v>
      </c>
      <c r="L400" s="95" t="s">
        <v>53</v>
      </c>
      <c r="N400" s="98" t="s">
        <v>57</v>
      </c>
    </row>
    <row r="401" spans="1:8" x14ac:dyDescent="0.3">
      <c r="A401" s="29" t="s">
        <v>137</v>
      </c>
      <c r="B401" s="30" t="s">
        <v>221</v>
      </c>
      <c r="C401" s="33"/>
      <c r="D401" s="33"/>
      <c r="E401" s="34">
        <f>COUNTIFS(A402:A426,"2027-2028")</f>
        <v>25</v>
      </c>
      <c r="F401" s="32"/>
      <c r="H401" s="63"/>
    </row>
    <row r="402" spans="1:8" x14ac:dyDescent="0.3">
      <c r="A402" t="s">
        <v>137</v>
      </c>
      <c r="B402" s="17" t="s">
        <v>208</v>
      </c>
      <c r="C402" s="32" t="s">
        <v>217</v>
      </c>
      <c r="D402" s="32">
        <v>1</v>
      </c>
      <c r="F402" s="32"/>
      <c r="H402" s="63"/>
    </row>
    <row r="403" spans="1:8" x14ac:dyDescent="0.3">
      <c r="A403" t="s">
        <v>137</v>
      </c>
      <c r="B403" s="17" t="s">
        <v>208</v>
      </c>
      <c r="C403" s="32" t="s">
        <v>217</v>
      </c>
      <c r="D403" s="32">
        <v>19</v>
      </c>
      <c r="F403" s="32"/>
      <c r="H403" s="63"/>
    </row>
    <row r="404" spans="1:8" x14ac:dyDescent="0.3">
      <c r="A404" t="s">
        <v>137</v>
      </c>
      <c r="B404" s="17" t="s">
        <v>208</v>
      </c>
      <c r="C404" s="32" t="s">
        <v>217</v>
      </c>
      <c r="D404" s="32" t="s">
        <v>153</v>
      </c>
      <c r="F404" s="32"/>
      <c r="H404" s="63"/>
    </row>
    <row r="405" spans="1:8" x14ac:dyDescent="0.3">
      <c r="A405" t="s">
        <v>137</v>
      </c>
      <c r="B405" s="17" t="s">
        <v>208</v>
      </c>
      <c r="C405" s="32" t="s">
        <v>217</v>
      </c>
      <c r="D405" s="32">
        <v>2</v>
      </c>
      <c r="F405" s="32"/>
      <c r="H405" s="63"/>
    </row>
    <row r="406" spans="1:8" x14ac:dyDescent="0.3">
      <c r="A406" t="s">
        <v>137</v>
      </c>
      <c r="B406" s="17" t="s">
        <v>208</v>
      </c>
      <c r="C406" s="32" t="s">
        <v>217</v>
      </c>
      <c r="D406" s="32">
        <v>21</v>
      </c>
      <c r="F406" s="32"/>
      <c r="H406" s="63"/>
    </row>
    <row r="407" spans="1:8" x14ac:dyDescent="0.3">
      <c r="A407" t="s">
        <v>137</v>
      </c>
      <c r="B407" s="17" t="s">
        <v>208</v>
      </c>
      <c r="C407" s="32" t="s">
        <v>217</v>
      </c>
      <c r="D407" s="32">
        <v>31</v>
      </c>
      <c r="F407" s="32"/>
      <c r="H407" s="63"/>
    </row>
    <row r="408" spans="1:8" x14ac:dyDescent="0.3">
      <c r="A408" t="s">
        <v>137</v>
      </c>
      <c r="B408" s="17" t="s">
        <v>208</v>
      </c>
      <c r="C408" s="32" t="s">
        <v>217</v>
      </c>
      <c r="D408" s="32">
        <v>34</v>
      </c>
      <c r="F408" s="32"/>
      <c r="H408" s="63"/>
    </row>
    <row r="409" spans="1:8" x14ac:dyDescent="0.3">
      <c r="A409" t="s">
        <v>137</v>
      </c>
      <c r="B409" s="17" t="s">
        <v>208</v>
      </c>
      <c r="C409" s="32" t="s">
        <v>217</v>
      </c>
      <c r="D409" s="32">
        <v>4</v>
      </c>
      <c r="F409" s="32"/>
      <c r="H409" s="63"/>
    </row>
    <row r="410" spans="1:8" x14ac:dyDescent="0.3">
      <c r="A410" t="s">
        <v>137</v>
      </c>
      <c r="B410" s="17" t="s">
        <v>208</v>
      </c>
      <c r="C410" s="32" t="s">
        <v>217</v>
      </c>
      <c r="D410" s="32">
        <v>43</v>
      </c>
      <c r="F410" s="32"/>
      <c r="H410" s="63"/>
    </row>
    <row r="411" spans="1:8" x14ac:dyDescent="0.3">
      <c r="A411" t="s">
        <v>137</v>
      </c>
      <c r="B411" s="17" t="s">
        <v>208</v>
      </c>
      <c r="C411" s="32" t="s">
        <v>213</v>
      </c>
      <c r="D411" s="32">
        <v>2</v>
      </c>
      <c r="F411" s="32"/>
      <c r="H411" s="63"/>
    </row>
    <row r="412" spans="1:8" x14ac:dyDescent="0.3">
      <c r="A412" t="s">
        <v>137</v>
      </c>
      <c r="B412" s="17" t="s">
        <v>208</v>
      </c>
      <c r="C412" s="32" t="s">
        <v>209</v>
      </c>
      <c r="D412" s="32">
        <v>160.1</v>
      </c>
      <c r="F412" s="32"/>
      <c r="H412" s="63"/>
    </row>
    <row r="413" spans="1:8" x14ac:dyDescent="0.3">
      <c r="A413" t="s">
        <v>137</v>
      </c>
      <c r="B413" s="17" t="s">
        <v>208</v>
      </c>
      <c r="C413" s="32" t="s">
        <v>209</v>
      </c>
      <c r="D413" s="32">
        <v>68</v>
      </c>
      <c r="F413" s="32"/>
      <c r="H413" s="63"/>
    </row>
    <row r="414" spans="1:8" x14ac:dyDescent="0.3">
      <c r="A414" t="s">
        <v>137</v>
      </c>
      <c r="B414" s="17" t="s">
        <v>208</v>
      </c>
      <c r="C414" s="32" t="s">
        <v>209</v>
      </c>
      <c r="D414" s="32">
        <v>90.2</v>
      </c>
      <c r="F414" s="32"/>
      <c r="H414" s="63"/>
    </row>
    <row r="415" spans="1:8" x14ac:dyDescent="0.3">
      <c r="A415" t="s">
        <v>137</v>
      </c>
      <c r="B415" s="17" t="s">
        <v>208</v>
      </c>
      <c r="C415" s="32" t="s">
        <v>209</v>
      </c>
      <c r="D415" s="32">
        <v>90.4</v>
      </c>
      <c r="F415" s="32"/>
      <c r="H415" s="63"/>
    </row>
    <row r="416" spans="1:8" x14ac:dyDescent="0.3">
      <c r="A416" t="s">
        <v>137</v>
      </c>
      <c r="B416" s="17" t="s">
        <v>208</v>
      </c>
      <c r="C416" s="32" t="s">
        <v>222</v>
      </c>
      <c r="D416" s="32">
        <v>20</v>
      </c>
      <c r="F416" s="32"/>
      <c r="H416" s="63"/>
    </row>
    <row r="417" spans="1:8" x14ac:dyDescent="0.3">
      <c r="A417" t="s">
        <v>137</v>
      </c>
      <c r="B417" s="17" t="s">
        <v>208</v>
      </c>
      <c r="C417" s="32" t="s">
        <v>222</v>
      </c>
      <c r="D417" s="32">
        <v>21</v>
      </c>
      <c r="F417" s="32"/>
      <c r="H417" s="63"/>
    </row>
    <row r="418" spans="1:8" x14ac:dyDescent="0.3">
      <c r="A418" t="s">
        <v>137</v>
      </c>
      <c r="B418" s="17" t="s">
        <v>208</v>
      </c>
      <c r="C418" s="32" t="s">
        <v>222</v>
      </c>
      <c r="D418" s="32">
        <v>22</v>
      </c>
      <c r="F418" s="32"/>
      <c r="H418" s="63"/>
    </row>
    <row r="419" spans="1:8" x14ac:dyDescent="0.3">
      <c r="A419" t="s">
        <v>137</v>
      </c>
      <c r="B419" s="17" t="s">
        <v>208</v>
      </c>
      <c r="C419" s="32" t="s">
        <v>222</v>
      </c>
      <c r="D419" s="32">
        <v>23</v>
      </c>
      <c r="F419" s="32"/>
      <c r="H419" s="63"/>
    </row>
    <row r="420" spans="1:8" x14ac:dyDescent="0.3">
      <c r="A420" t="s">
        <v>137</v>
      </c>
      <c r="B420" s="17" t="s">
        <v>208</v>
      </c>
      <c r="C420" s="32" t="s">
        <v>222</v>
      </c>
      <c r="D420" s="32">
        <v>24</v>
      </c>
      <c r="F420" s="32"/>
      <c r="H420" s="63"/>
    </row>
    <row r="421" spans="1:8" x14ac:dyDescent="0.3">
      <c r="A421" t="s">
        <v>137</v>
      </c>
      <c r="B421" s="17" t="s">
        <v>208</v>
      </c>
      <c r="C421" s="32" t="s">
        <v>222</v>
      </c>
      <c r="D421" s="32">
        <v>25</v>
      </c>
      <c r="F421" s="32"/>
      <c r="H421" s="63"/>
    </row>
    <row r="422" spans="1:8" x14ac:dyDescent="0.3">
      <c r="A422" t="s">
        <v>137</v>
      </c>
      <c r="B422" s="17" t="s">
        <v>208</v>
      </c>
      <c r="C422" s="32" t="s">
        <v>222</v>
      </c>
      <c r="D422" s="32">
        <v>26</v>
      </c>
      <c r="F422" s="32"/>
      <c r="H422" s="63"/>
    </row>
    <row r="423" spans="1:8" x14ac:dyDescent="0.3">
      <c r="A423" t="s">
        <v>137</v>
      </c>
      <c r="B423" s="17" t="s">
        <v>208</v>
      </c>
      <c r="C423" s="32" t="s">
        <v>222</v>
      </c>
      <c r="D423" s="32">
        <v>27</v>
      </c>
      <c r="F423" s="32"/>
      <c r="H423" s="63"/>
    </row>
    <row r="424" spans="1:8" x14ac:dyDescent="0.3">
      <c r="A424" t="s">
        <v>137</v>
      </c>
      <c r="B424" s="17" t="s">
        <v>208</v>
      </c>
      <c r="C424" s="32" t="s">
        <v>210</v>
      </c>
      <c r="D424" s="32">
        <v>12</v>
      </c>
      <c r="F424" s="32"/>
      <c r="H424" s="63"/>
    </row>
    <row r="425" spans="1:8" x14ac:dyDescent="0.3">
      <c r="A425" t="s">
        <v>137</v>
      </c>
      <c r="B425" s="17" t="s">
        <v>208</v>
      </c>
      <c r="C425" s="32" t="s">
        <v>214</v>
      </c>
      <c r="D425" s="32">
        <v>4.0999999999999996</v>
      </c>
      <c r="F425" s="32"/>
      <c r="H425" s="63"/>
    </row>
    <row r="426" spans="1:8" x14ac:dyDescent="0.3">
      <c r="A426" t="s">
        <v>137</v>
      </c>
      <c r="B426" s="17" t="s">
        <v>208</v>
      </c>
      <c r="C426" s="32" t="s">
        <v>220</v>
      </c>
      <c r="D426" s="32">
        <v>12</v>
      </c>
      <c r="F426" s="32"/>
      <c r="H426" s="63"/>
    </row>
    <row r="427" spans="1:8" x14ac:dyDescent="0.3">
      <c r="A427" s="29" t="s">
        <v>141</v>
      </c>
      <c r="B427" s="30" t="s">
        <v>223</v>
      </c>
      <c r="C427" s="33"/>
      <c r="D427" s="33"/>
      <c r="E427" s="34">
        <f>COUNTIF(A428:A447,"2028-2029")</f>
        <v>20</v>
      </c>
      <c r="F427" s="32"/>
      <c r="H427" s="63"/>
    </row>
    <row r="428" spans="1:8" x14ac:dyDescent="0.3">
      <c r="A428" t="s">
        <v>141</v>
      </c>
      <c r="B428" s="17" t="s">
        <v>208</v>
      </c>
      <c r="C428" s="32" t="s">
        <v>217</v>
      </c>
      <c r="D428" s="32">
        <v>42</v>
      </c>
      <c r="F428" s="32"/>
      <c r="H428" s="63"/>
    </row>
    <row r="429" spans="1:8" x14ac:dyDescent="0.3">
      <c r="A429" t="s">
        <v>141</v>
      </c>
      <c r="B429" s="17" t="s">
        <v>208</v>
      </c>
      <c r="C429" s="32" t="s">
        <v>217</v>
      </c>
      <c r="D429" s="32">
        <v>5</v>
      </c>
      <c r="F429" s="32"/>
      <c r="H429" s="63"/>
    </row>
    <row r="430" spans="1:8" x14ac:dyDescent="0.3">
      <c r="A430" t="s">
        <v>141</v>
      </c>
      <c r="B430" s="17" t="s">
        <v>208</v>
      </c>
      <c r="C430" s="32" t="s">
        <v>212</v>
      </c>
      <c r="D430" s="32" t="s">
        <v>224</v>
      </c>
      <c r="F430" s="32"/>
      <c r="H430" s="63"/>
    </row>
    <row r="431" spans="1:8" x14ac:dyDescent="0.3">
      <c r="A431" t="s">
        <v>141</v>
      </c>
      <c r="B431" s="17" t="s">
        <v>208</v>
      </c>
      <c r="C431" s="32" t="s">
        <v>209</v>
      </c>
      <c r="D431" s="32">
        <v>220</v>
      </c>
      <c r="F431" s="32"/>
      <c r="H431" s="63"/>
    </row>
    <row r="432" spans="1:8" x14ac:dyDescent="0.3">
      <c r="A432" t="s">
        <v>141</v>
      </c>
      <c r="B432" s="17" t="s">
        <v>208</v>
      </c>
      <c r="C432" s="32" t="s">
        <v>209</v>
      </c>
      <c r="D432" s="32">
        <v>51</v>
      </c>
      <c r="F432" s="32"/>
      <c r="H432" s="63"/>
    </row>
    <row r="433" spans="1:8" x14ac:dyDescent="0.3">
      <c r="A433" t="s">
        <v>141</v>
      </c>
      <c r="B433" s="17" t="s">
        <v>208</v>
      </c>
      <c r="C433" s="32" t="s">
        <v>209</v>
      </c>
      <c r="D433" s="32" t="s">
        <v>225</v>
      </c>
      <c r="F433" s="32"/>
      <c r="H433" s="63"/>
    </row>
    <row r="434" spans="1:8" x14ac:dyDescent="0.3">
      <c r="A434" t="s">
        <v>141</v>
      </c>
      <c r="B434" s="17" t="s">
        <v>208</v>
      </c>
      <c r="C434" s="32" t="s">
        <v>209</v>
      </c>
      <c r="D434" s="32" t="s">
        <v>226</v>
      </c>
      <c r="F434" s="32"/>
      <c r="H434" s="63"/>
    </row>
    <row r="435" spans="1:8" x14ac:dyDescent="0.3">
      <c r="A435" t="s">
        <v>141</v>
      </c>
      <c r="B435" s="17" t="s">
        <v>208</v>
      </c>
      <c r="C435" s="32" t="s">
        <v>209</v>
      </c>
      <c r="D435" s="32">
        <v>55.2</v>
      </c>
      <c r="F435" s="32"/>
      <c r="H435" s="63"/>
    </row>
    <row r="436" spans="1:8" x14ac:dyDescent="0.3">
      <c r="A436" t="s">
        <v>141</v>
      </c>
      <c r="B436" s="17" t="s">
        <v>208</v>
      </c>
      <c r="C436" s="32" t="s">
        <v>209</v>
      </c>
      <c r="D436" s="32">
        <v>55.5</v>
      </c>
      <c r="F436" s="32"/>
      <c r="H436" s="63"/>
    </row>
    <row r="437" spans="1:8" x14ac:dyDescent="0.3">
      <c r="A437" t="s">
        <v>141</v>
      </c>
      <c r="B437" s="17" t="s">
        <v>208</v>
      </c>
      <c r="C437" s="32" t="s">
        <v>209</v>
      </c>
      <c r="D437" s="32">
        <v>55.7</v>
      </c>
      <c r="F437" s="32"/>
      <c r="H437" s="63"/>
    </row>
    <row r="438" spans="1:8" x14ac:dyDescent="0.3">
      <c r="A438" t="s">
        <v>141</v>
      </c>
      <c r="B438" s="17" t="s">
        <v>208</v>
      </c>
      <c r="C438" s="32" t="s">
        <v>209</v>
      </c>
      <c r="D438" s="32">
        <v>79.099999999999994</v>
      </c>
      <c r="F438" s="32"/>
      <c r="H438" s="63"/>
    </row>
    <row r="439" spans="1:8" x14ac:dyDescent="0.3">
      <c r="A439" t="s">
        <v>141</v>
      </c>
      <c r="B439" s="17" t="s">
        <v>208</v>
      </c>
      <c r="C439" s="32" t="s">
        <v>209</v>
      </c>
      <c r="D439" s="32">
        <v>79.2</v>
      </c>
      <c r="F439" s="32"/>
      <c r="H439" s="63"/>
    </row>
    <row r="440" spans="1:8" x14ac:dyDescent="0.3">
      <c r="A440" t="s">
        <v>141</v>
      </c>
      <c r="B440" s="17" t="s">
        <v>208</v>
      </c>
      <c r="C440" s="32" t="s">
        <v>209</v>
      </c>
      <c r="D440" s="32">
        <v>79.400000000000006</v>
      </c>
      <c r="F440" s="32"/>
      <c r="H440" s="63"/>
    </row>
    <row r="441" spans="1:8" x14ac:dyDescent="0.3">
      <c r="A441" t="s">
        <v>141</v>
      </c>
      <c r="B441" s="17" t="s">
        <v>208</v>
      </c>
      <c r="C441" s="32" t="s">
        <v>209</v>
      </c>
      <c r="D441" s="32">
        <v>95</v>
      </c>
      <c r="F441" s="32"/>
      <c r="H441" s="63"/>
    </row>
    <row r="442" spans="1:8" x14ac:dyDescent="0.3">
      <c r="A442" t="s">
        <v>141</v>
      </c>
      <c r="B442" s="17" t="s">
        <v>208</v>
      </c>
      <c r="C442" s="32" t="s">
        <v>214</v>
      </c>
      <c r="D442" s="32">
        <v>22</v>
      </c>
      <c r="F442" s="32"/>
      <c r="H442" s="63"/>
    </row>
    <row r="443" spans="1:8" x14ac:dyDescent="0.3">
      <c r="A443" t="s">
        <v>141</v>
      </c>
      <c r="B443" s="17" t="s">
        <v>208</v>
      </c>
      <c r="C443" s="32" t="s">
        <v>214</v>
      </c>
      <c r="D443" s="32">
        <v>5</v>
      </c>
      <c r="F443" s="32"/>
      <c r="H443" s="63"/>
    </row>
    <row r="444" spans="1:8" x14ac:dyDescent="0.3">
      <c r="A444" t="s">
        <v>141</v>
      </c>
      <c r="B444" s="17" t="s">
        <v>208</v>
      </c>
      <c r="C444" s="32" t="s">
        <v>214</v>
      </c>
      <c r="D444" s="32">
        <v>6</v>
      </c>
      <c r="F444" s="32"/>
      <c r="H444" s="63"/>
    </row>
    <row r="445" spans="1:8" x14ac:dyDescent="0.3">
      <c r="A445" t="s">
        <v>141</v>
      </c>
      <c r="B445" s="17" t="s">
        <v>208</v>
      </c>
      <c r="C445" s="32" t="s">
        <v>220</v>
      </c>
      <c r="D445" s="32">
        <v>11</v>
      </c>
      <c r="F445" s="32"/>
      <c r="H445" s="63"/>
    </row>
    <row r="446" spans="1:8" x14ac:dyDescent="0.3">
      <c r="A446" t="s">
        <v>141</v>
      </c>
      <c r="B446" s="17" t="s">
        <v>208</v>
      </c>
      <c r="C446" s="32" t="s">
        <v>220</v>
      </c>
      <c r="D446" s="32">
        <v>18</v>
      </c>
      <c r="F446" s="32"/>
      <c r="H446" s="63"/>
    </row>
    <row r="447" spans="1:8" x14ac:dyDescent="0.3">
      <c r="A447" t="s">
        <v>141</v>
      </c>
      <c r="B447" s="17" t="s">
        <v>208</v>
      </c>
      <c r="C447" s="32" t="s">
        <v>220</v>
      </c>
      <c r="D447" s="32">
        <v>25</v>
      </c>
      <c r="F447" s="32"/>
      <c r="H447" s="63"/>
    </row>
    <row r="448" spans="1:8" x14ac:dyDescent="0.3">
      <c r="A448" s="29" t="s">
        <v>163</v>
      </c>
      <c r="B448" s="30" t="s">
        <v>227</v>
      </c>
      <c r="C448" s="33"/>
      <c r="D448" s="33"/>
      <c r="E448" s="34">
        <f>COUNTIFS(A449:A471,"2029-2030")</f>
        <v>22</v>
      </c>
      <c r="F448" s="32"/>
    </row>
    <row r="449" spans="1:14" x14ac:dyDescent="0.3">
      <c r="A449" t="s">
        <v>163</v>
      </c>
      <c r="B449" s="17" t="s">
        <v>208</v>
      </c>
      <c r="C449" s="32" t="s">
        <v>217</v>
      </c>
      <c r="D449" s="32">
        <v>30</v>
      </c>
      <c r="F449" s="32"/>
      <c r="H449" s="63"/>
    </row>
    <row r="450" spans="1:14" x14ac:dyDescent="0.3">
      <c r="A450" t="s">
        <v>163</v>
      </c>
      <c r="B450" s="17" t="s">
        <v>208</v>
      </c>
      <c r="C450" s="32" t="s">
        <v>217</v>
      </c>
      <c r="D450" s="32">
        <v>32</v>
      </c>
      <c r="F450" s="32"/>
      <c r="H450" s="63"/>
    </row>
    <row r="451" spans="1:14" x14ac:dyDescent="0.3">
      <c r="A451" t="s">
        <v>163</v>
      </c>
      <c r="B451" s="17" t="s">
        <v>208</v>
      </c>
      <c r="C451" s="32" t="s">
        <v>228</v>
      </c>
      <c r="D451" s="32">
        <v>49</v>
      </c>
      <c r="F451" s="32"/>
      <c r="H451" s="63"/>
    </row>
    <row r="452" spans="1:14" x14ac:dyDescent="0.3">
      <c r="A452" t="s">
        <v>163</v>
      </c>
      <c r="B452" s="17" t="s">
        <v>208</v>
      </c>
      <c r="C452" s="32" t="s">
        <v>209</v>
      </c>
      <c r="D452" s="32">
        <v>35</v>
      </c>
      <c r="F452" s="32"/>
      <c r="H452" s="63"/>
    </row>
    <row r="453" spans="1:14" x14ac:dyDescent="0.3">
      <c r="A453" t="s">
        <v>163</v>
      </c>
      <c r="B453" s="17" t="s">
        <v>208</v>
      </c>
      <c r="C453" s="32" t="s">
        <v>209</v>
      </c>
      <c r="D453" s="32">
        <v>66</v>
      </c>
      <c r="F453" s="32"/>
      <c r="H453" s="63"/>
    </row>
    <row r="454" spans="1:14" x14ac:dyDescent="0.3">
      <c r="A454" t="s">
        <v>163</v>
      </c>
      <c r="B454" s="17" t="s">
        <v>208</v>
      </c>
      <c r="C454" s="32" t="s">
        <v>214</v>
      </c>
      <c r="D454" s="32">
        <v>24</v>
      </c>
      <c r="F454" s="32"/>
      <c r="H454" s="63"/>
      <c r="I454" s="62" t="s">
        <v>53</v>
      </c>
      <c r="K454" s="61">
        <v>45425</v>
      </c>
    </row>
    <row r="455" spans="1:14" x14ac:dyDescent="0.3">
      <c r="A455" t="s">
        <v>163</v>
      </c>
      <c r="B455" s="17" t="s">
        <v>208</v>
      </c>
      <c r="C455" s="32" t="s">
        <v>214</v>
      </c>
      <c r="D455" s="32">
        <v>1.1000000000000001</v>
      </c>
      <c r="F455" s="32"/>
      <c r="H455" s="63"/>
      <c r="I455" s="62" t="s">
        <v>53</v>
      </c>
      <c r="K455" s="61">
        <v>45425</v>
      </c>
    </row>
    <row r="456" spans="1:14" x14ac:dyDescent="0.3">
      <c r="A456" t="s">
        <v>163</v>
      </c>
      <c r="B456" s="17" t="s">
        <v>208</v>
      </c>
      <c r="C456" s="32" t="s">
        <v>214</v>
      </c>
      <c r="D456" s="32">
        <v>1.2</v>
      </c>
      <c r="F456" s="32"/>
      <c r="H456" s="63"/>
      <c r="I456" s="62" t="s">
        <v>53</v>
      </c>
      <c r="K456" s="61">
        <v>45425</v>
      </c>
    </row>
    <row r="457" spans="1:14" x14ac:dyDescent="0.3">
      <c r="A457" t="s">
        <v>163</v>
      </c>
      <c r="B457" s="17" t="s">
        <v>208</v>
      </c>
      <c r="C457" s="32" t="s">
        <v>214</v>
      </c>
      <c r="D457" s="32">
        <v>26</v>
      </c>
      <c r="F457" s="32"/>
      <c r="H457" s="63"/>
      <c r="I457" s="62" t="s">
        <v>53</v>
      </c>
      <c r="K457" s="61">
        <v>45425</v>
      </c>
    </row>
    <row r="458" spans="1:14" x14ac:dyDescent="0.3">
      <c r="A458" t="s">
        <v>163</v>
      </c>
      <c r="B458" s="17" t="s">
        <v>208</v>
      </c>
      <c r="C458" s="32" t="s">
        <v>214</v>
      </c>
      <c r="D458" s="32">
        <v>30</v>
      </c>
      <c r="F458" s="32"/>
      <c r="H458" s="63"/>
      <c r="I458" s="62" t="s">
        <v>53</v>
      </c>
      <c r="K458" s="61">
        <v>45425</v>
      </c>
    </row>
    <row r="459" spans="1:14" x14ac:dyDescent="0.3">
      <c r="A459" t="s">
        <v>163</v>
      </c>
      <c r="B459" s="17" t="s">
        <v>208</v>
      </c>
      <c r="C459" s="32" t="s">
        <v>220</v>
      </c>
      <c r="D459" s="32">
        <v>2</v>
      </c>
      <c r="F459" s="32"/>
      <c r="H459" s="63"/>
    </row>
    <row r="460" spans="1:14" x14ac:dyDescent="0.3">
      <c r="A460" t="s">
        <v>163</v>
      </c>
      <c r="B460" s="17" t="s">
        <v>208</v>
      </c>
      <c r="C460" s="32" t="s">
        <v>220</v>
      </c>
      <c r="D460" s="32">
        <v>70</v>
      </c>
      <c r="F460" s="32"/>
      <c r="H460" s="63"/>
    </row>
    <row r="461" spans="1:14" x14ac:dyDescent="0.3">
      <c r="A461" s="95" t="s">
        <v>55</v>
      </c>
      <c r="B461" s="101" t="s">
        <v>208</v>
      </c>
      <c r="C461" s="96" t="s">
        <v>212</v>
      </c>
      <c r="D461" s="96" t="s">
        <v>199</v>
      </c>
      <c r="E461" s="97"/>
      <c r="F461" s="96"/>
      <c r="G461" s="98" t="s">
        <v>50</v>
      </c>
      <c r="H461" s="100" t="s">
        <v>50</v>
      </c>
      <c r="I461" s="98" t="s">
        <v>53</v>
      </c>
      <c r="J461" s="98" t="s">
        <v>84</v>
      </c>
      <c r="K461" s="99">
        <v>45593</v>
      </c>
      <c r="L461" s="95" t="s">
        <v>53</v>
      </c>
      <c r="N461" s="98" t="s">
        <v>57</v>
      </c>
    </row>
    <row r="462" spans="1:14" x14ac:dyDescent="0.3">
      <c r="A462" t="s">
        <v>163</v>
      </c>
      <c r="B462" s="17" t="s">
        <v>208</v>
      </c>
      <c r="C462" s="32" t="s">
        <v>212</v>
      </c>
      <c r="D462" s="32" t="s">
        <v>229</v>
      </c>
      <c r="F462" s="32"/>
      <c r="H462" s="63"/>
    </row>
    <row r="463" spans="1:14" x14ac:dyDescent="0.3">
      <c r="A463" t="s">
        <v>163</v>
      </c>
      <c r="B463" s="17" t="s">
        <v>208</v>
      </c>
      <c r="C463" s="32" t="s">
        <v>212</v>
      </c>
      <c r="D463" s="32">
        <v>34</v>
      </c>
      <c r="F463" s="32"/>
      <c r="H463" s="63"/>
    </row>
    <row r="464" spans="1:14" x14ac:dyDescent="0.3">
      <c r="A464" t="s">
        <v>163</v>
      </c>
      <c r="B464" s="17" t="s">
        <v>208</v>
      </c>
      <c r="C464" s="32" t="s">
        <v>212</v>
      </c>
      <c r="D464" s="32">
        <v>35</v>
      </c>
      <c r="F464" s="32"/>
      <c r="H464" s="63"/>
    </row>
    <row r="465" spans="1:15" x14ac:dyDescent="0.3">
      <c r="A465" t="s">
        <v>163</v>
      </c>
      <c r="B465" s="17" t="s">
        <v>208</v>
      </c>
      <c r="C465" s="32" t="s">
        <v>212</v>
      </c>
      <c r="D465" s="32">
        <v>40</v>
      </c>
      <c r="F465" s="32"/>
      <c r="H465" s="63"/>
    </row>
    <row r="466" spans="1:15" x14ac:dyDescent="0.3">
      <c r="A466" t="s">
        <v>163</v>
      </c>
      <c r="B466" s="17" t="s">
        <v>208</v>
      </c>
      <c r="C466" s="32" t="s">
        <v>212</v>
      </c>
      <c r="D466" s="32">
        <v>11</v>
      </c>
      <c r="F466" s="32"/>
      <c r="H466" s="63"/>
      <c r="I466" s="62" t="s">
        <v>53</v>
      </c>
      <c r="K466" s="61">
        <v>45425</v>
      </c>
    </row>
    <row r="467" spans="1:15" x14ac:dyDescent="0.3">
      <c r="A467" t="s">
        <v>163</v>
      </c>
      <c r="B467" s="17" t="s">
        <v>208</v>
      </c>
      <c r="C467" s="32" t="s">
        <v>213</v>
      </c>
      <c r="D467" s="32">
        <v>1</v>
      </c>
      <c r="F467" s="32"/>
      <c r="H467" s="63"/>
    </row>
    <row r="468" spans="1:15" x14ac:dyDescent="0.3">
      <c r="A468" t="s">
        <v>163</v>
      </c>
      <c r="B468" s="17" t="s">
        <v>208</v>
      </c>
      <c r="C468" s="32" t="s">
        <v>213</v>
      </c>
      <c r="D468" s="32">
        <v>10</v>
      </c>
      <c r="F468" s="32"/>
      <c r="H468" s="63"/>
    </row>
    <row r="469" spans="1:15" x14ac:dyDescent="0.3">
      <c r="A469" t="s">
        <v>163</v>
      </c>
      <c r="B469" s="17" t="s">
        <v>208</v>
      </c>
      <c r="C469" s="32" t="s">
        <v>213</v>
      </c>
      <c r="D469" s="32">
        <v>30</v>
      </c>
      <c r="F469" s="32"/>
      <c r="H469" s="63"/>
    </row>
    <row r="470" spans="1:15" x14ac:dyDescent="0.3">
      <c r="A470" t="s">
        <v>163</v>
      </c>
      <c r="B470" s="17" t="s">
        <v>208</v>
      </c>
      <c r="C470" s="32" t="s">
        <v>230</v>
      </c>
      <c r="D470" s="32">
        <v>49</v>
      </c>
      <c r="F470" s="32"/>
      <c r="H470" s="63"/>
    </row>
    <row r="471" spans="1:15" x14ac:dyDescent="0.3">
      <c r="A471" t="s">
        <v>163</v>
      </c>
      <c r="B471" s="17" t="s">
        <v>208</v>
      </c>
      <c r="C471" s="32" t="s">
        <v>214</v>
      </c>
      <c r="D471" s="32" t="s">
        <v>231</v>
      </c>
      <c r="F471" s="32"/>
      <c r="H471" s="63"/>
      <c r="I471" s="62" t="s">
        <v>53</v>
      </c>
      <c r="K471" s="61">
        <v>45425</v>
      </c>
    </row>
    <row r="472" spans="1:15" x14ac:dyDescent="0.3">
      <c r="A472" s="29" t="s">
        <v>55</v>
      </c>
      <c r="B472" s="30" t="s">
        <v>232</v>
      </c>
      <c r="C472" s="33"/>
      <c r="D472" s="33"/>
      <c r="E472" s="34"/>
      <c r="F472" s="32"/>
      <c r="H472" s="63"/>
      <c r="K472" s="61"/>
    </row>
    <row r="473" spans="1:15" x14ac:dyDescent="0.3">
      <c r="B473" s="17"/>
      <c r="C473" s="32"/>
      <c r="D473" s="32"/>
      <c r="F473" s="32"/>
      <c r="H473" s="63"/>
      <c r="K473" s="61"/>
    </row>
    <row r="474" spans="1:15" x14ac:dyDescent="0.3">
      <c r="B474" s="17"/>
      <c r="C474" s="32"/>
      <c r="D474" s="32"/>
      <c r="F474" s="32"/>
      <c r="H474" s="63"/>
      <c r="K474" s="61"/>
    </row>
    <row r="475" spans="1:15" x14ac:dyDescent="0.3">
      <c r="B475" s="17"/>
      <c r="C475" s="32"/>
      <c r="D475" s="32"/>
      <c r="F475" s="32"/>
      <c r="H475" s="63"/>
      <c r="K475" s="61"/>
    </row>
    <row r="476" spans="1:15" x14ac:dyDescent="0.3">
      <c r="B476" s="17"/>
      <c r="C476" s="32"/>
      <c r="D476" s="32"/>
      <c r="F476" s="32"/>
      <c r="H476" s="63"/>
      <c r="K476" s="61"/>
    </row>
    <row r="477" spans="1:15" x14ac:dyDescent="0.3">
      <c r="B477" s="17"/>
      <c r="C477" s="32"/>
      <c r="D477" s="32"/>
      <c r="F477" s="32"/>
      <c r="H477" s="63"/>
      <c r="K477" s="61"/>
    </row>
    <row r="478" spans="1:15" x14ac:dyDescent="0.3">
      <c r="B478" s="17"/>
      <c r="C478" s="32"/>
      <c r="D478" s="32"/>
      <c r="F478" s="32"/>
      <c r="H478" s="63"/>
      <c r="K478" s="61"/>
    </row>
    <row r="479" spans="1:15" x14ac:dyDescent="0.3">
      <c r="B479" s="17"/>
      <c r="C479" s="32"/>
      <c r="D479" s="32"/>
      <c r="F479" s="32"/>
      <c r="H479" s="63"/>
      <c r="K479" s="61"/>
    </row>
    <row r="480" spans="1:15" s="18" customFormat="1" x14ac:dyDescent="0.3">
      <c r="B480" s="110"/>
      <c r="C480" s="86"/>
      <c r="D480" s="86"/>
      <c r="E480" s="87"/>
      <c r="F480" s="86"/>
      <c r="G480" s="88"/>
      <c r="H480" s="89"/>
      <c r="I480" s="88"/>
      <c r="J480" s="88"/>
      <c r="K480" s="109"/>
      <c r="O480"/>
    </row>
    <row r="481" spans="1:14" x14ac:dyDescent="0.3">
      <c r="A481" s="29" t="s">
        <v>41</v>
      </c>
      <c r="B481" s="29" t="s">
        <v>233</v>
      </c>
      <c r="C481" s="33"/>
      <c r="D481" s="33"/>
      <c r="E481" s="34">
        <f>COUNTIFS(A482:A491,"2023-2024")</f>
        <v>0</v>
      </c>
      <c r="F481" s="32"/>
      <c r="H481" s="63"/>
    </row>
    <row r="482" spans="1:14" x14ac:dyDescent="0.3">
      <c r="A482" s="65" t="s">
        <v>47</v>
      </c>
      <c r="B482" s="65" t="s">
        <v>234</v>
      </c>
      <c r="C482" s="67" t="s">
        <v>235</v>
      </c>
      <c r="D482" s="67">
        <v>194</v>
      </c>
      <c r="E482" s="68"/>
      <c r="F482" s="67"/>
      <c r="G482" s="69" t="s">
        <v>49</v>
      </c>
      <c r="H482" s="69" t="s">
        <v>78</v>
      </c>
      <c r="I482" s="69" t="s">
        <v>83</v>
      </c>
      <c r="J482" s="69" t="s">
        <v>52</v>
      </c>
      <c r="K482" s="70">
        <v>45544</v>
      </c>
      <c r="L482" s="65" t="s">
        <v>53</v>
      </c>
      <c r="M482" s="69" t="s">
        <v>54</v>
      </c>
      <c r="N482" s="62"/>
    </row>
    <row r="483" spans="1:14" x14ac:dyDescent="0.3">
      <c r="A483" s="65" t="s">
        <v>47</v>
      </c>
      <c r="B483" s="65" t="s">
        <v>234</v>
      </c>
      <c r="C483" s="67" t="s">
        <v>235</v>
      </c>
      <c r="D483" s="67">
        <v>98</v>
      </c>
      <c r="E483" s="68"/>
      <c r="F483" s="67"/>
      <c r="G483" s="69" t="s">
        <v>49</v>
      </c>
      <c r="H483" s="69" t="s">
        <v>78</v>
      </c>
      <c r="I483" s="69" t="s">
        <v>83</v>
      </c>
      <c r="J483" s="69" t="s">
        <v>52</v>
      </c>
      <c r="K483" s="70">
        <v>45544</v>
      </c>
      <c r="L483" s="65" t="s">
        <v>53</v>
      </c>
      <c r="M483" s="69" t="s">
        <v>54</v>
      </c>
      <c r="N483" s="62"/>
    </row>
    <row r="484" spans="1:14" x14ac:dyDescent="0.3">
      <c r="A484" s="65" t="s">
        <v>47</v>
      </c>
      <c r="B484" s="65" t="s">
        <v>234</v>
      </c>
      <c r="C484" s="67" t="s">
        <v>236</v>
      </c>
      <c r="D484" s="67">
        <v>179</v>
      </c>
      <c r="E484" s="68"/>
      <c r="F484" s="67"/>
      <c r="G484" s="69" t="s">
        <v>49</v>
      </c>
      <c r="H484" s="69" t="s">
        <v>78</v>
      </c>
      <c r="I484" s="69" t="s">
        <v>83</v>
      </c>
      <c r="J484" s="69" t="s">
        <v>52</v>
      </c>
      <c r="K484" s="70">
        <v>45544</v>
      </c>
      <c r="L484" s="65" t="s">
        <v>53</v>
      </c>
      <c r="M484" s="69" t="s">
        <v>54</v>
      </c>
      <c r="N484" s="62"/>
    </row>
    <row r="485" spans="1:14" x14ac:dyDescent="0.3">
      <c r="A485" s="65" t="s">
        <v>47</v>
      </c>
      <c r="B485" s="65" t="s">
        <v>234</v>
      </c>
      <c r="C485" s="67" t="s">
        <v>236</v>
      </c>
      <c r="D485" s="67" t="s">
        <v>237</v>
      </c>
      <c r="E485" s="68"/>
      <c r="F485" s="67"/>
      <c r="G485" s="69" t="s">
        <v>49</v>
      </c>
      <c r="H485" s="69" t="s">
        <v>78</v>
      </c>
      <c r="I485" s="69" t="s">
        <v>83</v>
      </c>
      <c r="J485" s="69" t="s">
        <v>52</v>
      </c>
      <c r="K485" s="70">
        <v>45544</v>
      </c>
      <c r="L485" s="65" t="s">
        <v>53</v>
      </c>
      <c r="M485" s="69" t="s">
        <v>54</v>
      </c>
      <c r="N485" s="62"/>
    </row>
    <row r="486" spans="1:14" x14ac:dyDescent="0.3">
      <c r="A486" s="65" t="s">
        <v>47</v>
      </c>
      <c r="B486" s="65" t="s">
        <v>234</v>
      </c>
      <c r="C486" s="67" t="s">
        <v>236</v>
      </c>
      <c r="D486" s="67" t="s">
        <v>238</v>
      </c>
      <c r="E486" s="68"/>
      <c r="F486" s="67"/>
      <c r="G486" s="69" t="s">
        <v>49</v>
      </c>
      <c r="H486" s="69" t="s">
        <v>78</v>
      </c>
      <c r="I486" s="69" t="s">
        <v>83</v>
      </c>
      <c r="J486" s="69" t="s">
        <v>52</v>
      </c>
      <c r="K486" s="70">
        <v>45544</v>
      </c>
      <c r="L486" s="65" t="s">
        <v>53</v>
      </c>
      <c r="M486" s="69" t="s">
        <v>54</v>
      </c>
      <c r="N486" s="62"/>
    </row>
    <row r="487" spans="1:14" x14ac:dyDescent="0.3">
      <c r="A487" s="65" t="s">
        <v>47</v>
      </c>
      <c r="B487" s="65" t="s">
        <v>234</v>
      </c>
      <c r="C487" s="67" t="s">
        <v>236</v>
      </c>
      <c r="D487" s="67">
        <v>184</v>
      </c>
      <c r="E487" s="68"/>
      <c r="F487" s="67"/>
      <c r="G487" s="69" t="s">
        <v>49</v>
      </c>
      <c r="H487" s="69" t="s">
        <v>78</v>
      </c>
      <c r="I487" s="69" t="s">
        <v>83</v>
      </c>
      <c r="J487" s="69" t="s">
        <v>52</v>
      </c>
      <c r="K487" s="70">
        <v>45544</v>
      </c>
      <c r="L487" s="65" t="s">
        <v>53</v>
      </c>
      <c r="M487" s="69" t="s">
        <v>54</v>
      </c>
      <c r="N487" s="62"/>
    </row>
    <row r="488" spans="1:14" x14ac:dyDescent="0.3">
      <c r="A488" s="65" t="s">
        <v>47</v>
      </c>
      <c r="B488" s="65" t="s">
        <v>234</v>
      </c>
      <c r="C488" s="67" t="s">
        <v>236</v>
      </c>
      <c r="D488" s="67">
        <v>185</v>
      </c>
      <c r="E488" s="68"/>
      <c r="F488" s="67"/>
      <c r="G488" s="69" t="s">
        <v>49</v>
      </c>
      <c r="H488" s="69" t="s">
        <v>78</v>
      </c>
      <c r="I488" s="69" t="s">
        <v>83</v>
      </c>
      <c r="J488" s="69" t="s">
        <v>52</v>
      </c>
      <c r="K488" s="70">
        <v>45544</v>
      </c>
      <c r="L488" s="65" t="s">
        <v>53</v>
      </c>
      <c r="M488" s="69" t="s">
        <v>54</v>
      </c>
      <c r="N488" s="62"/>
    </row>
    <row r="489" spans="1:14" x14ac:dyDescent="0.3">
      <c r="A489" s="65" t="s">
        <v>47</v>
      </c>
      <c r="B489" s="65" t="s">
        <v>234</v>
      </c>
      <c r="C489" s="67" t="s">
        <v>236</v>
      </c>
      <c r="D489" s="67">
        <v>188</v>
      </c>
      <c r="E489" s="68"/>
      <c r="F489" s="67"/>
      <c r="G489" s="69" t="s">
        <v>49</v>
      </c>
      <c r="H489" s="69" t="s">
        <v>78</v>
      </c>
      <c r="I489" s="69" t="s">
        <v>83</v>
      </c>
      <c r="J489" s="69" t="s">
        <v>52</v>
      </c>
      <c r="K489" s="70">
        <v>45544</v>
      </c>
      <c r="L489" s="65" t="s">
        <v>53</v>
      </c>
      <c r="M489" s="69" t="s">
        <v>54</v>
      </c>
      <c r="N489" s="62"/>
    </row>
    <row r="490" spans="1:14" x14ac:dyDescent="0.3">
      <c r="A490" s="65" t="s">
        <v>47</v>
      </c>
      <c r="B490" s="65" t="s">
        <v>234</v>
      </c>
      <c r="C490" s="67" t="s">
        <v>236</v>
      </c>
      <c r="D490" s="67">
        <v>189</v>
      </c>
      <c r="E490" s="68"/>
      <c r="F490" s="67"/>
      <c r="G490" s="69" t="s">
        <v>49</v>
      </c>
      <c r="H490" s="69" t="s">
        <v>78</v>
      </c>
      <c r="I490" s="69" t="s">
        <v>83</v>
      </c>
      <c r="J490" s="69" t="s">
        <v>52</v>
      </c>
      <c r="K490" s="70">
        <v>45544</v>
      </c>
      <c r="L490" s="65" t="s">
        <v>53</v>
      </c>
      <c r="M490" s="69" t="s">
        <v>54</v>
      </c>
      <c r="N490" s="62"/>
    </row>
    <row r="491" spans="1:14" x14ac:dyDescent="0.3">
      <c r="A491" s="65" t="s">
        <v>47</v>
      </c>
      <c r="B491" s="65" t="s">
        <v>234</v>
      </c>
      <c r="C491" s="67" t="s">
        <v>239</v>
      </c>
      <c r="D491" s="67">
        <v>770</v>
      </c>
      <c r="E491" s="68"/>
      <c r="F491" s="67"/>
      <c r="G491" s="69" t="s">
        <v>49</v>
      </c>
      <c r="H491" s="69" t="s">
        <v>78</v>
      </c>
      <c r="I491" s="69" t="s">
        <v>83</v>
      </c>
      <c r="J491" s="69" t="s">
        <v>52</v>
      </c>
      <c r="K491" s="70">
        <v>45558</v>
      </c>
      <c r="L491" s="65" t="s">
        <v>53</v>
      </c>
      <c r="M491" s="69" t="s">
        <v>54</v>
      </c>
      <c r="N491" s="62"/>
    </row>
    <row r="492" spans="1:14" x14ac:dyDescent="0.3">
      <c r="A492" s="29" t="s">
        <v>57</v>
      </c>
      <c r="B492" s="29" t="s">
        <v>240</v>
      </c>
      <c r="C492" s="33"/>
      <c r="D492" s="33"/>
      <c r="E492" s="34">
        <f>COUNTIFS(A493:A495,"2024-2025")</f>
        <v>1</v>
      </c>
      <c r="F492" s="32"/>
      <c r="H492" s="63"/>
    </row>
    <row r="493" spans="1:14" x14ac:dyDescent="0.3">
      <c r="A493" s="65" t="s">
        <v>47</v>
      </c>
      <c r="B493" s="65" t="s">
        <v>234</v>
      </c>
      <c r="C493" s="67" t="s">
        <v>235</v>
      </c>
      <c r="D493" s="67">
        <v>126</v>
      </c>
      <c r="E493" s="68"/>
      <c r="F493" s="67"/>
      <c r="G493" s="69" t="s">
        <v>49</v>
      </c>
      <c r="H493" s="69" t="s">
        <v>78</v>
      </c>
      <c r="I493" s="69" t="s">
        <v>83</v>
      </c>
      <c r="J493" s="69" t="s">
        <v>52</v>
      </c>
      <c r="K493" s="70">
        <v>45544</v>
      </c>
      <c r="L493" s="65" t="s">
        <v>53</v>
      </c>
      <c r="M493" s="69" t="s">
        <v>54</v>
      </c>
      <c r="N493" s="62"/>
    </row>
    <row r="494" spans="1:14" x14ac:dyDescent="0.3">
      <c r="A494" s="65" t="s">
        <v>47</v>
      </c>
      <c r="B494" s="65" t="s">
        <v>234</v>
      </c>
      <c r="C494" s="67" t="s">
        <v>235</v>
      </c>
      <c r="D494" s="67">
        <v>155</v>
      </c>
      <c r="E494" s="68"/>
      <c r="F494" s="67"/>
      <c r="G494" s="69" t="s">
        <v>49</v>
      </c>
      <c r="H494" s="69" t="s">
        <v>78</v>
      </c>
      <c r="I494" s="69" t="s">
        <v>83</v>
      </c>
      <c r="J494" s="69" t="s">
        <v>52</v>
      </c>
      <c r="K494" s="70">
        <v>45544</v>
      </c>
      <c r="L494" s="65" t="s">
        <v>53</v>
      </c>
      <c r="M494" s="69" t="s">
        <v>54</v>
      </c>
      <c r="N494" s="62"/>
    </row>
    <row r="495" spans="1:14" x14ac:dyDescent="0.3">
      <c r="A495" t="s">
        <v>57</v>
      </c>
      <c r="B495" t="s">
        <v>234</v>
      </c>
      <c r="C495" s="32" t="s">
        <v>239</v>
      </c>
      <c r="D495" s="32">
        <v>98</v>
      </c>
      <c r="F495" s="32"/>
      <c r="H495" s="63"/>
    </row>
    <row r="496" spans="1:14" x14ac:dyDescent="0.3">
      <c r="A496" s="29" t="s">
        <v>98</v>
      </c>
      <c r="B496" s="29" t="s">
        <v>241</v>
      </c>
      <c r="C496" s="33"/>
      <c r="D496" s="33"/>
      <c r="E496" s="34">
        <f>COUNTIFS(A497:A511,"2025-2026")</f>
        <v>9</v>
      </c>
      <c r="F496" s="32"/>
      <c r="H496" s="63"/>
    </row>
    <row r="497" spans="1:14" x14ac:dyDescent="0.3">
      <c r="A497" t="s">
        <v>98</v>
      </c>
      <c r="B497" t="s">
        <v>234</v>
      </c>
      <c r="C497" s="32" t="s">
        <v>242</v>
      </c>
      <c r="D497" s="32">
        <v>98</v>
      </c>
      <c r="F497" s="32"/>
      <c r="H497" s="63"/>
    </row>
    <row r="498" spans="1:14" x14ac:dyDescent="0.3">
      <c r="A498" s="65" t="s">
        <v>47</v>
      </c>
      <c r="B498" s="65" t="s">
        <v>234</v>
      </c>
      <c r="C498" s="67" t="s">
        <v>235</v>
      </c>
      <c r="D498" s="67">
        <v>120</v>
      </c>
      <c r="E498" s="68"/>
      <c r="F498" s="67"/>
      <c r="G498" s="69" t="s">
        <v>49</v>
      </c>
      <c r="H498" s="69" t="s">
        <v>78</v>
      </c>
      <c r="I498" s="69" t="s">
        <v>83</v>
      </c>
      <c r="J498" s="69" t="s">
        <v>52</v>
      </c>
      <c r="K498" s="70">
        <v>45544</v>
      </c>
      <c r="L498" s="65" t="s">
        <v>53</v>
      </c>
      <c r="M498" s="69" t="s">
        <v>54</v>
      </c>
      <c r="N498" s="62"/>
    </row>
    <row r="499" spans="1:14" x14ac:dyDescent="0.3">
      <c r="A499" s="65" t="s">
        <v>47</v>
      </c>
      <c r="B499" s="65" t="s">
        <v>234</v>
      </c>
      <c r="C499" s="67" t="s">
        <v>235</v>
      </c>
      <c r="D499" s="67">
        <v>151</v>
      </c>
      <c r="E499" s="68"/>
      <c r="F499" s="67"/>
      <c r="G499" s="69" t="s">
        <v>49</v>
      </c>
      <c r="H499" s="69" t="s">
        <v>78</v>
      </c>
      <c r="I499" s="69" t="s">
        <v>83</v>
      </c>
      <c r="J499" s="69" t="s">
        <v>52</v>
      </c>
      <c r="K499" s="70">
        <v>45544</v>
      </c>
      <c r="L499" s="65" t="s">
        <v>53</v>
      </c>
      <c r="M499" s="69" t="s">
        <v>54</v>
      </c>
      <c r="N499" s="62"/>
    </row>
    <row r="500" spans="1:14" x14ac:dyDescent="0.3">
      <c r="A500" s="65" t="s">
        <v>47</v>
      </c>
      <c r="B500" s="65" t="s">
        <v>234</v>
      </c>
      <c r="C500" s="67" t="s">
        <v>235</v>
      </c>
      <c r="D500" s="67">
        <v>154</v>
      </c>
      <c r="E500" s="68"/>
      <c r="F500" s="67"/>
      <c r="G500" s="69" t="s">
        <v>49</v>
      </c>
      <c r="H500" s="69" t="s">
        <v>78</v>
      </c>
      <c r="I500" s="69" t="s">
        <v>83</v>
      </c>
      <c r="J500" s="69" t="s">
        <v>52</v>
      </c>
      <c r="K500" s="70">
        <v>45544</v>
      </c>
      <c r="L500" s="65" t="s">
        <v>53</v>
      </c>
      <c r="M500" s="69" t="s">
        <v>54</v>
      </c>
      <c r="N500" s="62"/>
    </row>
    <row r="501" spans="1:14" x14ac:dyDescent="0.3">
      <c r="A501" s="65" t="s">
        <v>47</v>
      </c>
      <c r="B501" s="65" t="s">
        <v>234</v>
      </c>
      <c r="C501" s="67" t="s">
        <v>235</v>
      </c>
      <c r="D501" s="67">
        <v>80</v>
      </c>
      <c r="E501" s="68"/>
      <c r="F501" s="67"/>
      <c r="G501" s="69" t="s">
        <v>49</v>
      </c>
      <c r="H501" s="69" t="s">
        <v>78</v>
      </c>
      <c r="I501" s="69" t="s">
        <v>83</v>
      </c>
      <c r="J501" s="69" t="s">
        <v>52</v>
      </c>
      <c r="K501" s="70">
        <v>45544</v>
      </c>
      <c r="L501" s="65" t="s">
        <v>53</v>
      </c>
      <c r="M501" s="69" t="s">
        <v>54</v>
      </c>
      <c r="N501" s="62"/>
    </row>
    <row r="502" spans="1:14" x14ac:dyDescent="0.3">
      <c r="A502" s="65" t="s">
        <v>47</v>
      </c>
      <c r="B502" s="65" t="s">
        <v>234</v>
      </c>
      <c r="C502" s="67" t="s">
        <v>236</v>
      </c>
      <c r="D502" s="67">
        <v>181</v>
      </c>
      <c r="E502" s="68"/>
      <c r="F502" s="67"/>
      <c r="G502" s="69" t="s">
        <v>49</v>
      </c>
      <c r="H502" s="69" t="s">
        <v>78</v>
      </c>
      <c r="I502" s="69" t="s">
        <v>83</v>
      </c>
      <c r="J502" s="69" t="s">
        <v>52</v>
      </c>
      <c r="K502" s="70">
        <v>45544</v>
      </c>
      <c r="L502" s="65" t="s">
        <v>53</v>
      </c>
      <c r="M502" s="69" t="s">
        <v>54</v>
      </c>
      <c r="N502" s="62"/>
    </row>
    <row r="503" spans="1:14" x14ac:dyDescent="0.3">
      <c r="A503" t="s">
        <v>98</v>
      </c>
      <c r="B503" t="s">
        <v>234</v>
      </c>
      <c r="C503" s="32" t="s">
        <v>239</v>
      </c>
      <c r="D503" s="32">
        <v>162</v>
      </c>
      <c r="F503" s="32"/>
      <c r="H503" s="63"/>
    </row>
    <row r="504" spans="1:14" x14ac:dyDescent="0.3">
      <c r="A504" s="65" t="s">
        <v>47</v>
      </c>
      <c r="B504" s="65" t="s">
        <v>234</v>
      </c>
      <c r="C504" s="67" t="s">
        <v>239</v>
      </c>
      <c r="D504" s="67">
        <v>163</v>
      </c>
      <c r="E504" s="68"/>
      <c r="F504" s="67"/>
      <c r="G504" s="69" t="s">
        <v>49</v>
      </c>
      <c r="H504" s="69" t="s">
        <v>78</v>
      </c>
      <c r="I504" s="69" t="s">
        <v>83</v>
      </c>
      <c r="J504" s="69" t="s">
        <v>52</v>
      </c>
      <c r="K504" s="70">
        <v>45558</v>
      </c>
      <c r="L504" s="65" t="s">
        <v>53</v>
      </c>
      <c r="M504" s="69" t="s">
        <v>54</v>
      </c>
      <c r="N504" s="62"/>
    </row>
    <row r="505" spans="1:14" x14ac:dyDescent="0.3">
      <c r="A505" t="s">
        <v>98</v>
      </c>
      <c r="B505" t="s">
        <v>234</v>
      </c>
      <c r="C505" s="32" t="s">
        <v>243</v>
      </c>
      <c r="D505" s="32">
        <v>101</v>
      </c>
      <c r="F505" s="32"/>
      <c r="H505" s="63"/>
    </row>
    <row r="506" spans="1:14" x14ac:dyDescent="0.3">
      <c r="A506" t="s">
        <v>98</v>
      </c>
      <c r="B506" t="s">
        <v>234</v>
      </c>
      <c r="C506" s="32" t="s">
        <v>243</v>
      </c>
      <c r="D506" s="32">
        <v>102</v>
      </c>
      <c r="F506" s="32"/>
      <c r="H506" s="63"/>
    </row>
    <row r="507" spans="1:14" x14ac:dyDescent="0.3">
      <c r="A507" t="s">
        <v>98</v>
      </c>
      <c r="B507" t="s">
        <v>234</v>
      </c>
      <c r="C507" s="32" t="s">
        <v>243</v>
      </c>
      <c r="D507" s="32">
        <v>103</v>
      </c>
      <c r="F507" s="32"/>
      <c r="H507" s="63"/>
    </row>
    <row r="508" spans="1:14" x14ac:dyDescent="0.3">
      <c r="A508" t="s">
        <v>98</v>
      </c>
      <c r="B508" t="s">
        <v>234</v>
      </c>
      <c r="C508" s="32" t="s">
        <v>243</v>
      </c>
      <c r="D508" s="32">
        <v>104</v>
      </c>
      <c r="F508" s="32"/>
      <c r="H508" s="63"/>
    </row>
    <row r="509" spans="1:14" x14ac:dyDescent="0.3">
      <c r="A509" t="s">
        <v>98</v>
      </c>
      <c r="B509" t="s">
        <v>234</v>
      </c>
      <c r="C509" s="32" t="s">
        <v>243</v>
      </c>
      <c r="D509" s="32">
        <v>113</v>
      </c>
      <c r="F509" s="32"/>
      <c r="H509" s="63"/>
    </row>
    <row r="510" spans="1:14" x14ac:dyDescent="0.3">
      <c r="A510" t="s">
        <v>98</v>
      </c>
      <c r="B510" t="s">
        <v>234</v>
      </c>
      <c r="C510" s="32" t="s">
        <v>243</v>
      </c>
      <c r="D510" s="32" t="s">
        <v>244</v>
      </c>
      <c r="F510" s="32"/>
      <c r="H510" s="63"/>
    </row>
    <row r="511" spans="1:14" x14ac:dyDescent="0.3">
      <c r="A511" t="s">
        <v>98</v>
      </c>
      <c r="B511" t="s">
        <v>234</v>
      </c>
      <c r="C511" s="32" t="s">
        <v>243</v>
      </c>
      <c r="D511" s="32" t="s">
        <v>245</v>
      </c>
      <c r="F511" s="32"/>
      <c r="H511" s="63"/>
    </row>
    <row r="512" spans="1:14" x14ac:dyDescent="0.3">
      <c r="A512" s="29" t="s">
        <v>108</v>
      </c>
      <c r="B512" s="29" t="s">
        <v>246</v>
      </c>
      <c r="C512" s="33"/>
      <c r="D512" s="33"/>
      <c r="E512" s="34">
        <f>COUNTIFS(A513:A528,"2026-2027")</f>
        <v>2</v>
      </c>
      <c r="F512" s="32"/>
      <c r="H512" s="63"/>
    </row>
    <row r="513" spans="1:14" x14ac:dyDescent="0.3">
      <c r="A513" t="s">
        <v>108</v>
      </c>
      <c r="B513" t="s">
        <v>234</v>
      </c>
      <c r="C513" s="32" t="s">
        <v>247</v>
      </c>
      <c r="D513" s="32">
        <v>112</v>
      </c>
      <c r="F513" s="32"/>
      <c r="H513" s="63"/>
    </row>
    <row r="514" spans="1:14" x14ac:dyDescent="0.3">
      <c r="A514" t="s">
        <v>108</v>
      </c>
      <c r="B514" t="s">
        <v>234</v>
      </c>
      <c r="C514" s="32" t="s">
        <v>247</v>
      </c>
      <c r="D514" s="32">
        <v>117</v>
      </c>
      <c r="F514" s="32"/>
      <c r="H514" s="63"/>
    </row>
    <row r="515" spans="1:14" x14ac:dyDescent="0.3">
      <c r="A515" s="95" t="s">
        <v>55</v>
      </c>
      <c r="B515" s="95" t="s">
        <v>234</v>
      </c>
      <c r="C515" s="96" t="s">
        <v>242</v>
      </c>
      <c r="D515" s="96">
        <v>277.2</v>
      </c>
      <c r="E515" s="97"/>
      <c r="F515" s="96"/>
      <c r="G515" s="98" t="s">
        <v>50</v>
      </c>
      <c r="H515" s="98" t="s">
        <v>50</v>
      </c>
      <c r="I515" s="98" t="s">
        <v>53</v>
      </c>
      <c r="J515" s="98" t="s">
        <v>52</v>
      </c>
      <c r="K515" s="99">
        <v>45740</v>
      </c>
      <c r="L515" s="98" t="s">
        <v>53</v>
      </c>
      <c r="N515" t="s">
        <v>57</v>
      </c>
    </row>
    <row r="516" spans="1:14" x14ac:dyDescent="0.3">
      <c r="A516" s="95" t="s">
        <v>55</v>
      </c>
      <c r="B516" s="95" t="s">
        <v>234</v>
      </c>
      <c r="C516" s="96" t="s">
        <v>242</v>
      </c>
      <c r="D516" s="96">
        <v>277.3</v>
      </c>
      <c r="E516" s="97"/>
      <c r="F516" s="96"/>
      <c r="G516" s="98" t="s">
        <v>50</v>
      </c>
      <c r="H516" s="98" t="s">
        <v>50</v>
      </c>
      <c r="I516" s="98" t="s">
        <v>53</v>
      </c>
      <c r="J516" s="98" t="s">
        <v>52</v>
      </c>
      <c r="K516" s="99">
        <v>45740</v>
      </c>
      <c r="L516" s="98" t="s">
        <v>53</v>
      </c>
      <c r="N516" t="s">
        <v>57</v>
      </c>
    </row>
    <row r="517" spans="1:14" x14ac:dyDescent="0.3">
      <c r="A517" s="95" t="s">
        <v>55</v>
      </c>
      <c r="B517" s="95" t="s">
        <v>234</v>
      </c>
      <c r="C517" s="96" t="s">
        <v>242</v>
      </c>
      <c r="D517" s="96">
        <v>277.39999999999998</v>
      </c>
      <c r="E517" s="97"/>
      <c r="F517" s="96"/>
      <c r="G517" s="98" t="s">
        <v>50</v>
      </c>
      <c r="H517" s="98" t="s">
        <v>50</v>
      </c>
      <c r="I517" s="98" t="s">
        <v>53</v>
      </c>
      <c r="J517" s="98" t="s">
        <v>52</v>
      </c>
      <c r="K517" s="99">
        <v>45740</v>
      </c>
      <c r="L517" s="98" t="s">
        <v>53</v>
      </c>
      <c r="N517" t="s">
        <v>57</v>
      </c>
    </row>
    <row r="518" spans="1:14" x14ac:dyDescent="0.3">
      <c r="A518" s="95" t="s">
        <v>55</v>
      </c>
      <c r="B518" s="95" t="s">
        <v>234</v>
      </c>
      <c r="C518" s="96" t="s">
        <v>242</v>
      </c>
      <c r="D518" s="96">
        <v>277.5</v>
      </c>
      <c r="E518" s="97"/>
      <c r="F518" s="96"/>
      <c r="G518" s="98" t="s">
        <v>50</v>
      </c>
      <c r="H518" s="98" t="s">
        <v>50</v>
      </c>
      <c r="I518" s="98" t="s">
        <v>53</v>
      </c>
      <c r="J518" s="98" t="s">
        <v>52</v>
      </c>
      <c r="K518" s="99">
        <v>45740</v>
      </c>
      <c r="L518" s="98" t="s">
        <v>53</v>
      </c>
      <c r="N518" t="s">
        <v>57</v>
      </c>
    </row>
    <row r="519" spans="1:14" x14ac:dyDescent="0.3">
      <c r="A519" s="95" t="s">
        <v>55</v>
      </c>
      <c r="B519" s="95" t="s">
        <v>234</v>
      </c>
      <c r="C519" s="96" t="s">
        <v>242</v>
      </c>
      <c r="D519" s="96">
        <v>277.60000000000002</v>
      </c>
      <c r="E519" s="97"/>
      <c r="F519" s="96"/>
      <c r="G519" s="98" t="s">
        <v>50</v>
      </c>
      <c r="H519" s="98" t="s">
        <v>50</v>
      </c>
      <c r="I519" s="98" t="s">
        <v>53</v>
      </c>
      <c r="J519" s="98" t="s">
        <v>52</v>
      </c>
      <c r="K519" s="99">
        <v>45740</v>
      </c>
      <c r="L519" s="98" t="s">
        <v>53</v>
      </c>
      <c r="N519" t="s">
        <v>57</v>
      </c>
    </row>
    <row r="520" spans="1:14" x14ac:dyDescent="0.3">
      <c r="A520" s="95" t="s">
        <v>55</v>
      </c>
      <c r="B520" s="95" t="s">
        <v>234</v>
      </c>
      <c r="C520" s="96" t="s">
        <v>242</v>
      </c>
      <c r="D520" s="96">
        <v>277.7</v>
      </c>
      <c r="E520" s="97"/>
      <c r="F520" s="96"/>
      <c r="G520" s="98" t="s">
        <v>50</v>
      </c>
      <c r="H520" s="98" t="s">
        <v>50</v>
      </c>
      <c r="I520" s="98" t="s">
        <v>53</v>
      </c>
      <c r="J520" s="98" t="s">
        <v>52</v>
      </c>
      <c r="K520" s="99">
        <v>45740</v>
      </c>
      <c r="L520" s="98" t="s">
        <v>53</v>
      </c>
      <c r="N520" t="s">
        <v>57</v>
      </c>
    </row>
    <row r="521" spans="1:14" x14ac:dyDescent="0.3">
      <c r="A521" s="95" t="s">
        <v>55</v>
      </c>
      <c r="B521" s="95" t="s">
        <v>234</v>
      </c>
      <c r="C521" s="96" t="s">
        <v>242</v>
      </c>
      <c r="D521" s="96">
        <v>277.8</v>
      </c>
      <c r="E521" s="97"/>
      <c r="F521" s="96"/>
      <c r="G521" s="98" t="s">
        <v>50</v>
      </c>
      <c r="H521" s="98" t="s">
        <v>50</v>
      </c>
      <c r="I521" s="98" t="s">
        <v>53</v>
      </c>
      <c r="J521" s="98" t="s">
        <v>52</v>
      </c>
      <c r="K521" s="99">
        <v>45740</v>
      </c>
      <c r="L521" s="98" t="s">
        <v>53</v>
      </c>
      <c r="N521" t="s">
        <v>57</v>
      </c>
    </row>
    <row r="522" spans="1:14" x14ac:dyDescent="0.3">
      <c r="A522" s="95" t="s">
        <v>55</v>
      </c>
      <c r="B522" s="95" t="s">
        <v>234</v>
      </c>
      <c r="C522" s="96" t="s">
        <v>242</v>
      </c>
      <c r="D522" s="96">
        <v>277.89999999999998</v>
      </c>
      <c r="E522" s="97"/>
      <c r="F522" s="96"/>
      <c r="G522" s="98" t="s">
        <v>50</v>
      </c>
      <c r="H522" s="98" t="s">
        <v>50</v>
      </c>
      <c r="I522" s="98" t="s">
        <v>53</v>
      </c>
      <c r="J522" s="98" t="s">
        <v>52</v>
      </c>
      <c r="K522" s="99">
        <v>45740</v>
      </c>
      <c r="L522" s="98" t="s">
        <v>53</v>
      </c>
      <c r="N522" t="s">
        <v>57</v>
      </c>
    </row>
    <row r="523" spans="1:14" x14ac:dyDescent="0.3">
      <c r="A523" s="95" t="s">
        <v>55</v>
      </c>
      <c r="B523" s="95" t="s">
        <v>234</v>
      </c>
      <c r="C523" s="96" t="s">
        <v>242</v>
      </c>
      <c r="D523" s="96">
        <v>278.10000000000002</v>
      </c>
      <c r="E523" s="97"/>
      <c r="F523" s="96"/>
      <c r="G523" s="98" t="s">
        <v>50</v>
      </c>
      <c r="H523" s="98" t="s">
        <v>50</v>
      </c>
      <c r="I523" s="98" t="s">
        <v>53</v>
      </c>
      <c r="J523" s="98" t="s">
        <v>52</v>
      </c>
      <c r="K523" s="99">
        <v>45740</v>
      </c>
      <c r="L523" s="98" t="s">
        <v>53</v>
      </c>
      <c r="N523" t="s">
        <v>57</v>
      </c>
    </row>
    <row r="524" spans="1:14" x14ac:dyDescent="0.3">
      <c r="A524" s="95" t="s">
        <v>55</v>
      </c>
      <c r="B524" s="95" t="s">
        <v>234</v>
      </c>
      <c r="C524" s="96" t="s">
        <v>242</v>
      </c>
      <c r="D524" s="96">
        <v>278.2</v>
      </c>
      <c r="E524" s="97"/>
      <c r="F524" s="96"/>
      <c r="G524" s="98" t="s">
        <v>50</v>
      </c>
      <c r="H524" s="98" t="s">
        <v>50</v>
      </c>
      <c r="I524" s="98" t="s">
        <v>53</v>
      </c>
      <c r="J524" s="98" t="s">
        <v>52</v>
      </c>
      <c r="K524" s="99">
        <v>45740</v>
      </c>
      <c r="L524" s="98" t="s">
        <v>53</v>
      </c>
      <c r="N524" t="s">
        <v>57</v>
      </c>
    </row>
    <row r="525" spans="1:14" x14ac:dyDescent="0.3">
      <c r="A525" s="95" t="s">
        <v>55</v>
      </c>
      <c r="B525" s="95" t="s">
        <v>234</v>
      </c>
      <c r="C525" s="96" t="s">
        <v>242</v>
      </c>
      <c r="D525" s="96">
        <v>278.39999999999998</v>
      </c>
      <c r="E525" s="97"/>
      <c r="F525" s="96"/>
      <c r="G525" s="98" t="s">
        <v>50</v>
      </c>
      <c r="H525" s="98" t="s">
        <v>50</v>
      </c>
      <c r="I525" s="98" t="s">
        <v>53</v>
      </c>
      <c r="J525" s="98" t="s">
        <v>52</v>
      </c>
      <c r="K525" s="99">
        <v>45740</v>
      </c>
      <c r="L525" s="98" t="s">
        <v>53</v>
      </c>
      <c r="N525" t="s">
        <v>57</v>
      </c>
    </row>
    <row r="526" spans="1:14" x14ac:dyDescent="0.3">
      <c r="A526" s="95" t="s">
        <v>55</v>
      </c>
      <c r="B526" s="95" t="s">
        <v>234</v>
      </c>
      <c r="C526" s="96" t="s">
        <v>242</v>
      </c>
      <c r="D526" s="96">
        <v>278.5</v>
      </c>
      <c r="E526" s="97"/>
      <c r="F526" s="96"/>
      <c r="G526" s="98" t="s">
        <v>50</v>
      </c>
      <c r="H526" s="98" t="s">
        <v>50</v>
      </c>
      <c r="I526" s="98" t="s">
        <v>53</v>
      </c>
      <c r="J526" s="98" t="s">
        <v>52</v>
      </c>
      <c r="K526" s="99">
        <v>45740</v>
      </c>
      <c r="L526" s="98" t="s">
        <v>53</v>
      </c>
      <c r="N526" t="s">
        <v>57</v>
      </c>
    </row>
    <row r="527" spans="1:14" x14ac:dyDescent="0.3">
      <c r="A527" s="95" t="s">
        <v>55</v>
      </c>
      <c r="B527" s="95" t="s">
        <v>234</v>
      </c>
      <c r="C527" s="96" t="s">
        <v>242</v>
      </c>
      <c r="D527" s="96">
        <v>278.89999999999998</v>
      </c>
      <c r="E527" s="97"/>
      <c r="F527" s="96"/>
      <c r="G527" s="98" t="s">
        <v>50</v>
      </c>
      <c r="H527" s="98" t="s">
        <v>50</v>
      </c>
      <c r="I527" s="98" t="s">
        <v>53</v>
      </c>
      <c r="J527" s="98" t="s">
        <v>52</v>
      </c>
      <c r="K527" s="99">
        <v>45740</v>
      </c>
      <c r="L527" s="98" t="s">
        <v>53</v>
      </c>
      <c r="N527" t="s">
        <v>57</v>
      </c>
    </row>
    <row r="528" spans="1:14" x14ac:dyDescent="0.3">
      <c r="A528" s="95" t="s">
        <v>55</v>
      </c>
      <c r="B528" s="95" t="s">
        <v>234</v>
      </c>
      <c r="C528" s="96" t="s">
        <v>242</v>
      </c>
      <c r="D528" s="96">
        <v>279.10000000000002</v>
      </c>
      <c r="E528" s="97"/>
      <c r="F528" s="96"/>
      <c r="G528" s="98" t="s">
        <v>50</v>
      </c>
      <c r="H528" s="98" t="s">
        <v>50</v>
      </c>
      <c r="I528" s="98" t="s">
        <v>53</v>
      </c>
      <c r="J528" s="98" t="s">
        <v>52</v>
      </c>
      <c r="K528" s="99">
        <v>45726</v>
      </c>
      <c r="L528" s="98" t="s">
        <v>53</v>
      </c>
      <c r="N528" t="s">
        <v>57</v>
      </c>
    </row>
    <row r="529" spans="1:14" x14ac:dyDescent="0.3">
      <c r="A529" s="29" t="s">
        <v>137</v>
      </c>
      <c r="B529" s="29" t="s">
        <v>248</v>
      </c>
      <c r="C529" s="33"/>
      <c r="D529" s="33"/>
      <c r="E529" s="34">
        <f>COUNTIFS(A530:A536,"2027-2028")</f>
        <v>5</v>
      </c>
      <c r="F529" s="32"/>
      <c r="H529" s="63"/>
    </row>
    <row r="530" spans="1:14" x14ac:dyDescent="0.3">
      <c r="A530" t="s">
        <v>137</v>
      </c>
      <c r="B530" t="s">
        <v>234</v>
      </c>
      <c r="C530" s="32" t="s">
        <v>242</v>
      </c>
      <c r="D530" s="32">
        <v>254.4</v>
      </c>
      <c r="F530" s="32"/>
      <c r="H530" s="63"/>
    </row>
    <row r="531" spans="1:14" x14ac:dyDescent="0.3">
      <c r="A531" s="65" t="s">
        <v>47</v>
      </c>
      <c r="B531" s="65" t="s">
        <v>234</v>
      </c>
      <c r="C531" s="67" t="s">
        <v>235</v>
      </c>
      <c r="D531" s="67">
        <v>156.1</v>
      </c>
      <c r="E531" s="68"/>
      <c r="F531" s="67"/>
      <c r="G531" s="69" t="s">
        <v>49</v>
      </c>
      <c r="H531" s="69" t="s">
        <v>78</v>
      </c>
      <c r="I531" s="69" t="s">
        <v>83</v>
      </c>
      <c r="J531" s="69" t="s">
        <v>52</v>
      </c>
      <c r="K531" s="70">
        <v>45544</v>
      </c>
      <c r="L531" s="65" t="s">
        <v>53</v>
      </c>
      <c r="M531" s="69" t="s">
        <v>54</v>
      </c>
      <c r="N531" s="62"/>
    </row>
    <row r="532" spans="1:14" x14ac:dyDescent="0.3">
      <c r="A532" s="65" t="s">
        <v>47</v>
      </c>
      <c r="B532" s="65" t="s">
        <v>234</v>
      </c>
      <c r="C532" s="67" t="s">
        <v>235</v>
      </c>
      <c r="D532" s="67">
        <v>158.1</v>
      </c>
      <c r="E532" s="68"/>
      <c r="F532" s="67"/>
      <c r="G532" s="69" t="s">
        <v>49</v>
      </c>
      <c r="H532" s="69" t="s">
        <v>78</v>
      </c>
      <c r="I532" s="69" t="s">
        <v>83</v>
      </c>
      <c r="J532" s="69" t="s">
        <v>52</v>
      </c>
      <c r="K532" s="70">
        <v>45544</v>
      </c>
      <c r="L532" s="65" t="s">
        <v>53</v>
      </c>
      <c r="M532" s="69" t="s">
        <v>54</v>
      </c>
      <c r="N532" s="62"/>
    </row>
    <row r="533" spans="1:14" x14ac:dyDescent="0.3">
      <c r="A533" t="s">
        <v>137</v>
      </c>
      <c r="B533" t="s">
        <v>234</v>
      </c>
      <c r="C533" s="32" t="s">
        <v>239</v>
      </c>
      <c r="D533" s="32" t="s">
        <v>249</v>
      </c>
      <c r="F533" s="32"/>
      <c r="H533" s="63"/>
    </row>
    <row r="534" spans="1:14" x14ac:dyDescent="0.3">
      <c r="A534" t="s">
        <v>137</v>
      </c>
      <c r="B534" t="s">
        <v>234</v>
      </c>
      <c r="C534" s="32" t="s">
        <v>239</v>
      </c>
      <c r="D534" s="32" t="s">
        <v>250</v>
      </c>
      <c r="F534" s="32"/>
      <c r="H534" s="63"/>
    </row>
    <row r="535" spans="1:14" x14ac:dyDescent="0.3">
      <c r="A535" t="s">
        <v>137</v>
      </c>
      <c r="B535" t="s">
        <v>234</v>
      </c>
      <c r="C535" s="32" t="s">
        <v>239</v>
      </c>
      <c r="D535" s="32" t="s">
        <v>251</v>
      </c>
      <c r="F535" s="32"/>
      <c r="H535" s="63"/>
    </row>
    <row r="536" spans="1:14" x14ac:dyDescent="0.3">
      <c r="A536" t="s">
        <v>137</v>
      </c>
      <c r="B536" t="s">
        <v>234</v>
      </c>
      <c r="C536" s="32" t="s">
        <v>239</v>
      </c>
      <c r="D536" s="32" t="s">
        <v>252</v>
      </c>
      <c r="F536" s="32"/>
      <c r="H536" s="63"/>
    </row>
    <row r="537" spans="1:14" x14ac:dyDescent="0.3">
      <c r="A537" s="29" t="s">
        <v>141</v>
      </c>
      <c r="B537" s="29" t="s">
        <v>253</v>
      </c>
      <c r="C537" s="33"/>
      <c r="D537" s="33"/>
      <c r="E537" s="34">
        <f>COUNTIFS(A538:A564,"2028-2029")</f>
        <v>7</v>
      </c>
      <c r="F537" s="32"/>
      <c r="H537" s="63"/>
    </row>
    <row r="538" spans="1:14" x14ac:dyDescent="0.3">
      <c r="A538" t="s">
        <v>141</v>
      </c>
      <c r="B538" t="s">
        <v>234</v>
      </c>
      <c r="C538" s="32" t="s">
        <v>242</v>
      </c>
      <c r="D538" s="32">
        <v>253.8</v>
      </c>
      <c r="F538" s="32"/>
      <c r="H538" s="63"/>
    </row>
    <row r="539" spans="1:14" x14ac:dyDescent="0.3">
      <c r="A539" t="s">
        <v>141</v>
      </c>
      <c r="B539" t="s">
        <v>234</v>
      </c>
      <c r="C539" s="32" t="s">
        <v>242</v>
      </c>
      <c r="D539" s="32">
        <v>254.5</v>
      </c>
      <c r="F539" s="32"/>
      <c r="H539" s="63"/>
    </row>
    <row r="540" spans="1:14" x14ac:dyDescent="0.3">
      <c r="A540" t="s">
        <v>141</v>
      </c>
      <c r="B540" t="s">
        <v>234</v>
      </c>
      <c r="C540" s="32" t="s">
        <v>242</v>
      </c>
      <c r="D540" s="32">
        <v>258.2</v>
      </c>
      <c r="F540" s="32"/>
      <c r="H540" s="63"/>
    </row>
    <row r="541" spans="1:14" x14ac:dyDescent="0.3">
      <c r="A541" t="s">
        <v>141</v>
      </c>
      <c r="B541" t="s">
        <v>234</v>
      </c>
      <c r="C541" s="32" t="s">
        <v>242</v>
      </c>
      <c r="D541" s="32">
        <v>258.5</v>
      </c>
      <c r="F541" s="32"/>
      <c r="H541" s="63"/>
    </row>
    <row r="542" spans="1:14" x14ac:dyDescent="0.3">
      <c r="A542" t="s">
        <v>141</v>
      </c>
      <c r="B542" t="s">
        <v>234</v>
      </c>
      <c r="C542" s="32" t="s">
        <v>242</v>
      </c>
      <c r="D542" s="32">
        <v>271.3</v>
      </c>
      <c r="F542" s="32"/>
      <c r="H542" s="63"/>
    </row>
    <row r="543" spans="1:14" x14ac:dyDescent="0.3">
      <c r="A543" t="s">
        <v>141</v>
      </c>
      <c r="B543" t="s">
        <v>234</v>
      </c>
      <c r="C543" s="32" t="s">
        <v>242</v>
      </c>
      <c r="D543" s="32">
        <v>271.39999999999998</v>
      </c>
      <c r="F543" s="32"/>
      <c r="H543" s="63"/>
    </row>
    <row r="544" spans="1:14" x14ac:dyDescent="0.3">
      <c r="A544" t="s">
        <v>141</v>
      </c>
      <c r="B544" t="s">
        <v>234</v>
      </c>
      <c r="C544" s="32" t="s">
        <v>242</v>
      </c>
      <c r="D544" s="32">
        <v>276</v>
      </c>
      <c r="F544" s="32"/>
      <c r="H544" s="63"/>
    </row>
    <row r="545" spans="1:14" x14ac:dyDescent="0.3">
      <c r="A545" s="95" t="s">
        <v>55</v>
      </c>
      <c r="B545" s="95" t="s">
        <v>234</v>
      </c>
      <c r="C545" s="96" t="s">
        <v>242</v>
      </c>
      <c r="D545" s="96">
        <v>276.10000000000002</v>
      </c>
      <c r="E545" s="97"/>
      <c r="F545" s="96"/>
      <c r="G545" s="98" t="s">
        <v>50</v>
      </c>
      <c r="H545" s="98" t="s">
        <v>50</v>
      </c>
      <c r="I545" s="98" t="s">
        <v>53</v>
      </c>
      <c r="J545" s="98" t="s">
        <v>52</v>
      </c>
      <c r="K545" s="99">
        <v>45740</v>
      </c>
      <c r="L545" s="98" t="s">
        <v>53</v>
      </c>
      <c r="N545" t="s">
        <v>57</v>
      </c>
    </row>
    <row r="546" spans="1:14" x14ac:dyDescent="0.3">
      <c r="A546" s="95" t="s">
        <v>55</v>
      </c>
      <c r="B546" s="95" t="s">
        <v>234</v>
      </c>
      <c r="C546" s="96" t="s">
        <v>242</v>
      </c>
      <c r="D546" s="96" t="s">
        <v>254</v>
      </c>
      <c r="E546" s="97"/>
      <c r="F546" s="96"/>
      <c r="G546" s="98" t="s">
        <v>50</v>
      </c>
      <c r="H546" s="98" t="s">
        <v>50</v>
      </c>
      <c r="I546" s="98" t="s">
        <v>53</v>
      </c>
      <c r="J546" s="98" t="s">
        <v>52</v>
      </c>
      <c r="K546" s="99">
        <v>45740</v>
      </c>
      <c r="L546" s="98" t="s">
        <v>53</v>
      </c>
      <c r="N546" t="s">
        <v>57</v>
      </c>
    </row>
    <row r="547" spans="1:14" x14ac:dyDescent="0.3">
      <c r="A547" s="95" t="s">
        <v>55</v>
      </c>
      <c r="B547" s="95" t="s">
        <v>234</v>
      </c>
      <c r="C547" s="96" t="s">
        <v>242</v>
      </c>
      <c r="D547" s="96" t="s">
        <v>255</v>
      </c>
      <c r="E547" s="97"/>
      <c r="F547" s="96"/>
      <c r="G547" s="98" t="s">
        <v>50</v>
      </c>
      <c r="H547" s="98" t="s">
        <v>50</v>
      </c>
      <c r="I547" s="98" t="s">
        <v>53</v>
      </c>
      <c r="J547" s="98" t="s">
        <v>52</v>
      </c>
      <c r="K547" s="99">
        <v>45740</v>
      </c>
      <c r="L547" s="98" t="s">
        <v>53</v>
      </c>
      <c r="N547" t="s">
        <v>57</v>
      </c>
    </row>
    <row r="548" spans="1:14" x14ac:dyDescent="0.3">
      <c r="A548" s="95" t="s">
        <v>55</v>
      </c>
      <c r="B548" s="95" t="s">
        <v>234</v>
      </c>
      <c r="C548" s="96" t="s">
        <v>242</v>
      </c>
      <c r="D548" s="96" t="s">
        <v>256</v>
      </c>
      <c r="E548" s="97"/>
      <c r="F548" s="96"/>
      <c r="G548" s="98" t="s">
        <v>50</v>
      </c>
      <c r="H548" s="98" t="s">
        <v>50</v>
      </c>
      <c r="I548" s="98" t="s">
        <v>53</v>
      </c>
      <c r="J548" s="98" t="s">
        <v>52</v>
      </c>
      <c r="K548" s="99">
        <v>45740</v>
      </c>
      <c r="L548" s="98" t="s">
        <v>53</v>
      </c>
      <c r="N548" t="s">
        <v>57</v>
      </c>
    </row>
    <row r="549" spans="1:14" x14ac:dyDescent="0.3">
      <c r="A549" s="95" t="s">
        <v>55</v>
      </c>
      <c r="B549" s="95" t="s">
        <v>234</v>
      </c>
      <c r="C549" s="96" t="s">
        <v>242</v>
      </c>
      <c r="D549" s="96" t="s">
        <v>257</v>
      </c>
      <c r="E549" s="97"/>
      <c r="F549" s="96"/>
      <c r="G549" s="98" t="s">
        <v>50</v>
      </c>
      <c r="H549" s="98" t="s">
        <v>50</v>
      </c>
      <c r="I549" s="98" t="s">
        <v>53</v>
      </c>
      <c r="J549" s="98" t="s">
        <v>52</v>
      </c>
      <c r="K549" s="99">
        <v>45740</v>
      </c>
      <c r="L549" s="98" t="s">
        <v>53</v>
      </c>
      <c r="N549" t="s">
        <v>57</v>
      </c>
    </row>
    <row r="550" spans="1:14" x14ac:dyDescent="0.3">
      <c r="A550" s="95" t="s">
        <v>55</v>
      </c>
      <c r="B550" s="95" t="s">
        <v>234</v>
      </c>
      <c r="C550" s="96" t="s">
        <v>242</v>
      </c>
      <c r="D550" s="96" t="s">
        <v>258</v>
      </c>
      <c r="E550" s="97"/>
      <c r="F550" s="96"/>
      <c r="G550" s="98" t="s">
        <v>50</v>
      </c>
      <c r="H550" s="98" t="s">
        <v>50</v>
      </c>
      <c r="I550" s="98" t="s">
        <v>53</v>
      </c>
      <c r="J550" s="98" t="s">
        <v>52</v>
      </c>
      <c r="K550" s="99">
        <v>45740</v>
      </c>
      <c r="L550" s="98" t="s">
        <v>53</v>
      </c>
      <c r="N550" t="s">
        <v>57</v>
      </c>
    </row>
    <row r="551" spans="1:14" x14ac:dyDescent="0.3">
      <c r="A551" s="95" t="s">
        <v>55</v>
      </c>
      <c r="B551" s="95" t="s">
        <v>234</v>
      </c>
      <c r="C551" s="96" t="s">
        <v>242</v>
      </c>
      <c r="D551" s="96" t="s">
        <v>259</v>
      </c>
      <c r="E551" s="97"/>
      <c r="F551" s="96"/>
      <c r="G551" s="98" t="s">
        <v>50</v>
      </c>
      <c r="H551" s="98" t="s">
        <v>50</v>
      </c>
      <c r="I551" s="98" t="s">
        <v>53</v>
      </c>
      <c r="J551" s="98" t="s">
        <v>52</v>
      </c>
      <c r="K551" s="99">
        <v>45740</v>
      </c>
      <c r="L551" s="98" t="s">
        <v>53</v>
      </c>
      <c r="N551" t="s">
        <v>57</v>
      </c>
    </row>
    <row r="552" spans="1:14" x14ac:dyDescent="0.3">
      <c r="A552" s="95" t="s">
        <v>55</v>
      </c>
      <c r="B552" s="95" t="s">
        <v>234</v>
      </c>
      <c r="C552" s="96" t="s">
        <v>242</v>
      </c>
      <c r="D552" s="96" t="s">
        <v>260</v>
      </c>
      <c r="E552" s="97"/>
      <c r="F552" s="96"/>
      <c r="G552" s="98" t="s">
        <v>50</v>
      </c>
      <c r="H552" s="98" t="s">
        <v>50</v>
      </c>
      <c r="I552" s="98" t="s">
        <v>53</v>
      </c>
      <c r="J552" s="98" t="s">
        <v>52</v>
      </c>
      <c r="K552" s="99">
        <v>45740</v>
      </c>
      <c r="L552" s="98" t="s">
        <v>53</v>
      </c>
      <c r="N552" t="s">
        <v>57</v>
      </c>
    </row>
    <row r="553" spans="1:14" x14ac:dyDescent="0.3">
      <c r="A553" s="95" t="s">
        <v>55</v>
      </c>
      <c r="B553" s="95" t="s">
        <v>234</v>
      </c>
      <c r="C553" s="96" t="s">
        <v>242</v>
      </c>
      <c r="D553" s="96" t="s">
        <v>261</v>
      </c>
      <c r="E553" s="97"/>
      <c r="F553" s="96"/>
      <c r="G553" s="98" t="s">
        <v>50</v>
      </c>
      <c r="H553" s="98" t="s">
        <v>50</v>
      </c>
      <c r="I553" s="98" t="s">
        <v>53</v>
      </c>
      <c r="J553" s="98" t="s">
        <v>52</v>
      </c>
      <c r="K553" s="99">
        <v>45740</v>
      </c>
      <c r="L553" s="98" t="s">
        <v>53</v>
      </c>
      <c r="N553" t="s">
        <v>57</v>
      </c>
    </row>
    <row r="554" spans="1:14" x14ac:dyDescent="0.3">
      <c r="A554" s="95" t="s">
        <v>55</v>
      </c>
      <c r="B554" s="95" t="s">
        <v>234</v>
      </c>
      <c r="C554" s="96" t="s">
        <v>242</v>
      </c>
      <c r="D554" s="96">
        <v>277.10000000000002</v>
      </c>
      <c r="E554" s="97"/>
      <c r="F554" s="96"/>
      <c r="G554" s="98" t="s">
        <v>50</v>
      </c>
      <c r="H554" s="98" t="s">
        <v>50</v>
      </c>
      <c r="I554" s="98" t="s">
        <v>53</v>
      </c>
      <c r="J554" s="98" t="s">
        <v>52</v>
      </c>
      <c r="K554" s="99">
        <v>45740</v>
      </c>
      <c r="L554" s="98" t="s">
        <v>53</v>
      </c>
      <c r="N554" t="s">
        <v>57</v>
      </c>
    </row>
    <row r="555" spans="1:14" x14ac:dyDescent="0.3">
      <c r="A555" s="95" t="s">
        <v>55</v>
      </c>
      <c r="B555" s="95" t="s">
        <v>234</v>
      </c>
      <c r="C555" s="96" t="s">
        <v>242</v>
      </c>
      <c r="D555" s="96">
        <v>278.3</v>
      </c>
      <c r="E555" s="97"/>
      <c r="F555" s="96"/>
      <c r="G555" s="98" t="s">
        <v>50</v>
      </c>
      <c r="H555" s="98" t="s">
        <v>50</v>
      </c>
      <c r="I555" s="98" t="s">
        <v>53</v>
      </c>
      <c r="J555" s="98" t="s">
        <v>52</v>
      </c>
      <c r="K555" s="99">
        <v>45740</v>
      </c>
      <c r="L555" s="98" t="s">
        <v>53</v>
      </c>
      <c r="N555" t="s">
        <v>57</v>
      </c>
    </row>
    <row r="556" spans="1:14" x14ac:dyDescent="0.3">
      <c r="A556" s="95" t="s">
        <v>55</v>
      </c>
      <c r="B556" s="95" t="s">
        <v>234</v>
      </c>
      <c r="C556" s="96" t="s">
        <v>242</v>
      </c>
      <c r="D556" s="96">
        <v>278.60000000000002</v>
      </c>
      <c r="E556" s="97"/>
      <c r="F556" s="96"/>
      <c r="G556" s="98" t="s">
        <v>50</v>
      </c>
      <c r="H556" s="98" t="s">
        <v>50</v>
      </c>
      <c r="I556" s="98" t="s">
        <v>53</v>
      </c>
      <c r="J556" s="98" t="s">
        <v>52</v>
      </c>
      <c r="K556" s="99">
        <v>45740</v>
      </c>
      <c r="L556" s="98" t="s">
        <v>53</v>
      </c>
      <c r="N556" t="s">
        <v>57</v>
      </c>
    </row>
    <row r="557" spans="1:14" x14ac:dyDescent="0.3">
      <c r="A557" s="95" t="s">
        <v>55</v>
      </c>
      <c r="B557" s="95" t="s">
        <v>234</v>
      </c>
      <c r="C557" s="96" t="s">
        <v>242</v>
      </c>
      <c r="D557" s="96">
        <v>278.7</v>
      </c>
      <c r="E557" s="97"/>
      <c r="F557" s="96"/>
      <c r="G557" s="98" t="s">
        <v>50</v>
      </c>
      <c r="H557" s="98" t="s">
        <v>50</v>
      </c>
      <c r="I557" s="98" t="s">
        <v>53</v>
      </c>
      <c r="J557" s="98" t="s">
        <v>52</v>
      </c>
      <c r="K557" s="99">
        <v>45740</v>
      </c>
      <c r="L557" s="98" t="s">
        <v>53</v>
      </c>
      <c r="N557" t="s">
        <v>57</v>
      </c>
    </row>
    <row r="558" spans="1:14" x14ac:dyDescent="0.3">
      <c r="A558" s="95" t="s">
        <v>55</v>
      </c>
      <c r="B558" s="95" t="s">
        <v>234</v>
      </c>
      <c r="C558" s="96" t="s">
        <v>242</v>
      </c>
      <c r="D558" s="96">
        <v>278.8</v>
      </c>
      <c r="E558" s="97"/>
      <c r="F558" s="96"/>
      <c r="G558" s="98" t="s">
        <v>50</v>
      </c>
      <c r="H558" s="98" t="s">
        <v>50</v>
      </c>
      <c r="I558" s="98" t="s">
        <v>53</v>
      </c>
      <c r="J558" s="98" t="s">
        <v>52</v>
      </c>
      <c r="K558" s="99">
        <v>45740</v>
      </c>
      <c r="L558" s="98" t="s">
        <v>53</v>
      </c>
      <c r="N558" t="s">
        <v>57</v>
      </c>
    </row>
    <row r="559" spans="1:14" x14ac:dyDescent="0.3">
      <c r="A559" s="95" t="s">
        <v>55</v>
      </c>
      <c r="B559" s="95" t="s">
        <v>234</v>
      </c>
      <c r="C559" s="96" t="s">
        <v>242</v>
      </c>
      <c r="D559" s="96">
        <v>279.2</v>
      </c>
      <c r="E559" s="97"/>
      <c r="F559" s="96"/>
      <c r="G559" s="98" t="s">
        <v>50</v>
      </c>
      <c r="H559" s="98" t="s">
        <v>50</v>
      </c>
      <c r="I559" s="98" t="s">
        <v>53</v>
      </c>
      <c r="J559" s="98" t="s">
        <v>52</v>
      </c>
      <c r="K559" s="99">
        <v>45726</v>
      </c>
      <c r="L559" s="98" t="s">
        <v>53</v>
      </c>
      <c r="N559" t="s">
        <v>57</v>
      </c>
    </row>
    <row r="560" spans="1:14" x14ac:dyDescent="0.3">
      <c r="A560" s="95" t="s">
        <v>55</v>
      </c>
      <c r="B560" s="95" t="s">
        <v>234</v>
      </c>
      <c r="C560" s="96" t="s">
        <v>242</v>
      </c>
      <c r="D560" s="96">
        <v>279.3</v>
      </c>
      <c r="E560" s="97"/>
      <c r="F560" s="96"/>
      <c r="G560" s="98" t="s">
        <v>50</v>
      </c>
      <c r="H560" s="98" t="s">
        <v>50</v>
      </c>
      <c r="I560" s="98" t="s">
        <v>53</v>
      </c>
      <c r="J560" s="98" t="s">
        <v>52</v>
      </c>
      <c r="K560" s="99">
        <v>45726</v>
      </c>
      <c r="L560" s="98" t="s">
        <v>53</v>
      </c>
      <c r="N560" t="s">
        <v>57</v>
      </c>
    </row>
    <row r="561" spans="1:14" x14ac:dyDescent="0.3">
      <c r="A561" s="95" t="s">
        <v>55</v>
      </c>
      <c r="B561" s="95" t="s">
        <v>234</v>
      </c>
      <c r="C561" s="96" t="s">
        <v>242</v>
      </c>
      <c r="D561" s="96">
        <v>279.39999999999998</v>
      </c>
      <c r="E561" s="97"/>
      <c r="F561" s="96"/>
      <c r="G561" s="98" t="s">
        <v>50</v>
      </c>
      <c r="H561" s="98" t="s">
        <v>50</v>
      </c>
      <c r="I561" s="98" t="s">
        <v>53</v>
      </c>
      <c r="J561" s="98" t="s">
        <v>52</v>
      </c>
      <c r="K561" s="99">
        <v>45726</v>
      </c>
      <c r="L561" s="98" t="s">
        <v>53</v>
      </c>
      <c r="N561" t="s">
        <v>57</v>
      </c>
    </row>
    <row r="562" spans="1:14" x14ac:dyDescent="0.3">
      <c r="A562" s="95" t="s">
        <v>55</v>
      </c>
      <c r="B562" s="95" t="s">
        <v>234</v>
      </c>
      <c r="C562" s="96" t="s">
        <v>242</v>
      </c>
      <c r="D562" s="96">
        <v>279.5</v>
      </c>
      <c r="E562" s="97"/>
      <c r="F562" s="96"/>
      <c r="G562" s="98" t="s">
        <v>50</v>
      </c>
      <c r="H562" s="98" t="s">
        <v>50</v>
      </c>
      <c r="I562" s="98" t="s">
        <v>53</v>
      </c>
      <c r="J562" s="98" t="s">
        <v>52</v>
      </c>
      <c r="K562" s="99">
        <v>45726</v>
      </c>
      <c r="L562" s="98" t="s">
        <v>53</v>
      </c>
      <c r="N562" t="s">
        <v>57</v>
      </c>
    </row>
    <row r="563" spans="1:14" x14ac:dyDescent="0.3">
      <c r="A563" s="95" t="s">
        <v>55</v>
      </c>
      <c r="B563" s="95" t="s">
        <v>234</v>
      </c>
      <c r="C563" s="96" t="s">
        <v>242</v>
      </c>
      <c r="D563" s="96">
        <v>279.60000000000002</v>
      </c>
      <c r="E563" s="97"/>
      <c r="F563" s="96"/>
      <c r="G563" s="98" t="s">
        <v>50</v>
      </c>
      <c r="H563" s="98" t="s">
        <v>50</v>
      </c>
      <c r="I563" s="98" t="s">
        <v>53</v>
      </c>
      <c r="J563" s="98" t="s">
        <v>52</v>
      </c>
      <c r="K563" s="99">
        <v>45726</v>
      </c>
      <c r="L563" s="98" t="s">
        <v>53</v>
      </c>
      <c r="N563" t="s">
        <v>57</v>
      </c>
    </row>
    <row r="564" spans="1:14" x14ac:dyDescent="0.3">
      <c r="A564" s="95" t="s">
        <v>55</v>
      </c>
      <c r="B564" s="95" t="s">
        <v>234</v>
      </c>
      <c r="C564" s="96" t="s">
        <v>242</v>
      </c>
      <c r="D564" s="96">
        <v>279.7</v>
      </c>
      <c r="E564" s="97"/>
      <c r="F564" s="96"/>
      <c r="G564" s="98" t="s">
        <v>50</v>
      </c>
      <c r="H564" s="98" t="s">
        <v>50</v>
      </c>
      <c r="I564" s="98" t="s">
        <v>53</v>
      </c>
      <c r="J564" s="98" t="s">
        <v>52</v>
      </c>
      <c r="K564" s="99">
        <v>45726</v>
      </c>
      <c r="L564" s="98" t="s">
        <v>53</v>
      </c>
      <c r="N564" t="s">
        <v>57</v>
      </c>
    </row>
    <row r="565" spans="1:14" x14ac:dyDescent="0.3">
      <c r="A565" s="29" t="s">
        <v>163</v>
      </c>
      <c r="B565" s="29" t="s">
        <v>262</v>
      </c>
      <c r="C565" s="33"/>
      <c r="D565" s="33"/>
      <c r="E565" s="34">
        <f>COUNTIFS(A566:A606,"2029-2030")</f>
        <v>33</v>
      </c>
      <c r="F565" s="32"/>
    </row>
    <row r="566" spans="1:14" x14ac:dyDescent="0.3">
      <c r="A566" t="s">
        <v>163</v>
      </c>
      <c r="B566" t="s">
        <v>234</v>
      </c>
      <c r="C566" s="32" t="s">
        <v>263</v>
      </c>
      <c r="D566" s="32">
        <v>98</v>
      </c>
      <c r="F566" s="32"/>
      <c r="H566" s="63"/>
    </row>
    <row r="567" spans="1:14" x14ac:dyDescent="0.3">
      <c r="A567" t="s">
        <v>163</v>
      </c>
      <c r="B567" t="s">
        <v>234</v>
      </c>
      <c r="C567" s="32" t="s">
        <v>263</v>
      </c>
      <c r="D567" s="32">
        <v>100</v>
      </c>
      <c r="F567" s="32"/>
      <c r="H567" s="63"/>
    </row>
    <row r="568" spans="1:14" x14ac:dyDescent="0.3">
      <c r="A568" t="s">
        <v>163</v>
      </c>
      <c r="B568" t="s">
        <v>234</v>
      </c>
      <c r="C568" s="32" t="s">
        <v>263</v>
      </c>
      <c r="D568" s="32">
        <v>101</v>
      </c>
      <c r="F568" s="32"/>
      <c r="H568" s="63"/>
    </row>
    <row r="569" spans="1:14" x14ac:dyDescent="0.3">
      <c r="A569" t="s">
        <v>163</v>
      </c>
      <c r="B569" t="s">
        <v>234</v>
      </c>
      <c r="C569" s="32" t="s">
        <v>263</v>
      </c>
      <c r="D569" s="32">
        <v>105</v>
      </c>
      <c r="F569" s="32"/>
      <c r="H569" s="63"/>
    </row>
    <row r="570" spans="1:14" x14ac:dyDescent="0.3">
      <c r="A570" t="s">
        <v>163</v>
      </c>
      <c r="B570" t="s">
        <v>234</v>
      </c>
      <c r="C570" s="32" t="s">
        <v>263</v>
      </c>
      <c r="D570" s="32">
        <v>110</v>
      </c>
      <c r="F570" s="32"/>
      <c r="H570" s="63"/>
    </row>
    <row r="571" spans="1:14" x14ac:dyDescent="0.3">
      <c r="A571" s="95" t="s">
        <v>55</v>
      </c>
      <c r="B571" s="95" t="s">
        <v>234</v>
      </c>
      <c r="C571" s="96" t="s">
        <v>263</v>
      </c>
      <c r="D571" s="96">
        <v>111</v>
      </c>
      <c r="E571" s="97"/>
      <c r="F571" s="96"/>
      <c r="G571" s="98" t="s">
        <v>50</v>
      </c>
      <c r="H571" s="100" t="s">
        <v>50</v>
      </c>
      <c r="I571" s="98" t="s">
        <v>53</v>
      </c>
      <c r="J571" s="98" t="s">
        <v>84</v>
      </c>
      <c r="K571" s="99">
        <v>45684</v>
      </c>
      <c r="L571" s="95" t="s">
        <v>53</v>
      </c>
      <c r="N571" s="98" t="s">
        <v>57</v>
      </c>
    </row>
    <row r="572" spans="1:14" x14ac:dyDescent="0.3">
      <c r="A572" t="s">
        <v>163</v>
      </c>
      <c r="B572" t="s">
        <v>234</v>
      </c>
      <c r="C572" s="32" t="s">
        <v>263</v>
      </c>
      <c r="D572" s="32">
        <v>120</v>
      </c>
      <c r="F572" s="32"/>
      <c r="H572" s="63"/>
    </row>
    <row r="573" spans="1:14" x14ac:dyDescent="0.3">
      <c r="A573" t="s">
        <v>163</v>
      </c>
      <c r="B573" t="s">
        <v>234</v>
      </c>
      <c r="C573" s="32" t="s">
        <v>263</v>
      </c>
      <c r="D573" s="32">
        <v>130</v>
      </c>
      <c r="F573" s="32"/>
      <c r="H573" s="63"/>
    </row>
    <row r="574" spans="1:14" x14ac:dyDescent="0.3">
      <c r="A574" t="s">
        <v>163</v>
      </c>
      <c r="B574" t="s">
        <v>234</v>
      </c>
      <c r="C574" s="32" t="s">
        <v>263</v>
      </c>
      <c r="D574" s="32">
        <v>140</v>
      </c>
      <c r="F574" s="32"/>
      <c r="H574" s="63"/>
    </row>
    <row r="575" spans="1:14" x14ac:dyDescent="0.3">
      <c r="A575" t="s">
        <v>163</v>
      </c>
      <c r="B575" t="s">
        <v>234</v>
      </c>
      <c r="C575" s="32" t="s">
        <v>263</v>
      </c>
      <c r="D575" s="32">
        <v>150</v>
      </c>
      <c r="F575" s="32"/>
      <c r="H575" s="63"/>
    </row>
    <row r="576" spans="1:14" x14ac:dyDescent="0.3">
      <c r="A576" t="s">
        <v>163</v>
      </c>
      <c r="B576" t="s">
        <v>234</v>
      </c>
      <c r="C576" s="32" t="s">
        <v>263</v>
      </c>
      <c r="D576" s="32">
        <v>161</v>
      </c>
      <c r="F576" s="32"/>
      <c r="H576" s="63"/>
    </row>
    <row r="577" spans="1:14" x14ac:dyDescent="0.3">
      <c r="A577" t="s">
        <v>163</v>
      </c>
      <c r="B577" t="s">
        <v>234</v>
      </c>
      <c r="C577" s="32" t="s">
        <v>263</v>
      </c>
      <c r="D577" s="32">
        <v>162</v>
      </c>
      <c r="F577" s="32"/>
      <c r="H577" s="63"/>
    </row>
    <row r="578" spans="1:14" x14ac:dyDescent="0.3">
      <c r="A578" s="95" t="s">
        <v>55</v>
      </c>
      <c r="B578" s="95" t="s">
        <v>234</v>
      </c>
      <c r="C578" s="96" t="s">
        <v>263</v>
      </c>
      <c r="D578" s="96">
        <v>163</v>
      </c>
      <c r="E578" s="97"/>
      <c r="F578" s="96"/>
      <c r="G578" s="98" t="s">
        <v>50</v>
      </c>
      <c r="H578" s="100" t="s">
        <v>50</v>
      </c>
      <c r="I578" s="98" t="s">
        <v>53</v>
      </c>
      <c r="J578" s="98" t="s">
        <v>84</v>
      </c>
      <c r="K578" s="99">
        <v>45684</v>
      </c>
      <c r="L578" s="95" t="s">
        <v>53</v>
      </c>
      <c r="N578" s="98" t="s">
        <v>57</v>
      </c>
    </row>
    <row r="579" spans="1:14" x14ac:dyDescent="0.3">
      <c r="A579" t="s">
        <v>163</v>
      </c>
      <c r="B579" t="s">
        <v>234</v>
      </c>
      <c r="C579" s="32" t="s">
        <v>263</v>
      </c>
      <c r="D579" s="32">
        <v>170</v>
      </c>
      <c r="F579" s="32"/>
      <c r="H579" s="63"/>
    </row>
    <row r="580" spans="1:14" x14ac:dyDescent="0.3">
      <c r="A580" t="s">
        <v>163</v>
      </c>
      <c r="B580" t="s">
        <v>234</v>
      </c>
      <c r="C580" s="32" t="s">
        <v>263</v>
      </c>
      <c r="D580" s="32">
        <v>180</v>
      </c>
      <c r="F580" s="32"/>
      <c r="H580" s="63"/>
    </row>
    <row r="581" spans="1:14" x14ac:dyDescent="0.3">
      <c r="A581" t="s">
        <v>163</v>
      </c>
      <c r="B581" t="s">
        <v>234</v>
      </c>
      <c r="C581" s="32" t="s">
        <v>263</v>
      </c>
      <c r="D581" s="32">
        <v>188</v>
      </c>
      <c r="F581" s="32"/>
      <c r="H581" s="63"/>
    </row>
    <row r="582" spans="1:14" x14ac:dyDescent="0.3">
      <c r="A582" t="s">
        <v>163</v>
      </c>
      <c r="B582" t="s">
        <v>234</v>
      </c>
      <c r="C582" s="32" t="s">
        <v>263</v>
      </c>
      <c r="D582" s="32">
        <v>189</v>
      </c>
      <c r="F582" s="32"/>
      <c r="H582" s="63"/>
    </row>
    <row r="583" spans="1:14" x14ac:dyDescent="0.3">
      <c r="A583" t="s">
        <v>163</v>
      </c>
      <c r="B583" t="s">
        <v>234</v>
      </c>
      <c r="C583" s="32" t="s">
        <v>263</v>
      </c>
      <c r="D583" s="32">
        <v>220</v>
      </c>
      <c r="F583" s="32"/>
      <c r="H583" s="63"/>
    </row>
    <row r="584" spans="1:14" x14ac:dyDescent="0.3">
      <c r="A584" t="s">
        <v>163</v>
      </c>
      <c r="B584" t="s">
        <v>234</v>
      </c>
      <c r="C584" s="32" t="s">
        <v>263</v>
      </c>
      <c r="D584" s="32">
        <v>230</v>
      </c>
      <c r="F584" s="32"/>
      <c r="H584" s="63"/>
    </row>
    <row r="585" spans="1:14" x14ac:dyDescent="0.3">
      <c r="A585" t="s">
        <v>163</v>
      </c>
      <c r="B585" t="s">
        <v>234</v>
      </c>
      <c r="C585" s="32" t="s">
        <v>263</v>
      </c>
      <c r="D585" s="32">
        <v>240</v>
      </c>
      <c r="F585" s="32"/>
      <c r="H585" s="63"/>
    </row>
    <row r="586" spans="1:14" x14ac:dyDescent="0.3">
      <c r="A586" t="s">
        <v>163</v>
      </c>
      <c r="B586" t="s">
        <v>234</v>
      </c>
      <c r="C586" s="32" t="s">
        <v>263</v>
      </c>
      <c r="D586" s="32">
        <v>280</v>
      </c>
      <c r="F586" s="32"/>
      <c r="H586" s="63"/>
    </row>
    <row r="587" spans="1:14" x14ac:dyDescent="0.3">
      <c r="A587" t="s">
        <v>163</v>
      </c>
      <c r="B587" t="s">
        <v>234</v>
      </c>
      <c r="C587" s="32" t="s">
        <v>263</v>
      </c>
      <c r="D587" s="32">
        <v>290</v>
      </c>
      <c r="F587" s="32"/>
      <c r="H587" s="63"/>
    </row>
    <row r="588" spans="1:14" x14ac:dyDescent="0.3">
      <c r="A588" t="s">
        <v>163</v>
      </c>
      <c r="B588" t="s">
        <v>234</v>
      </c>
      <c r="C588" s="32" t="s">
        <v>242</v>
      </c>
      <c r="D588" s="32">
        <v>230</v>
      </c>
      <c r="F588" s="32"/>
      <c r="H588" s="63"/>
    </row>
    <row r="589" spans="1:14" x14ac:dyDescent="0.3">
      <c r="A589" t="s">
        <v>163</v>
      </c>
      <c r="B589" t="s">
        <v>234</v>
      </c>
      <c r="C589" s="32" t="s">
        <v>242</v>
      </c>
      <c r="D589" s="32" t="s">
        <v>264</v>
      </c>
      <c r="F589" s="32"/>
      <c r="H589" s="63"/>
    </row>
    <row r="590" spans="1:14" x14ac:dyDescent="0.3">
      <c r="A590" t="s">
        <v>163</v>
      </c>
      <c r="B590" t="s">
        <v>234</v>
      </c>
      <c r="C590" s="32" t="s">
        <v>242</v>
      </c>
      <c r="D590" s="32" t="s">
        <v>265</v>
      </c>
      <c r="F590" s="32"/>
      <c r="H590" s="63"/>
    </row>
    <row r="591" spans="1:14" x14ac:dyDescent="0.3">
      <c r="A591" t="s">
        <v>163</v>
      </c>
      <c r="B591" t="s">
        <v>234</v>
      </c>
      <c r="C591" s="32" t="s">
        <v>242</v>
      </c>
      <c r="D591" s="32" t="s">
        <v>266</v>
      </c>
      <c r="F591" s="32"/>
      <c r="H591" s="63"/>
    </row>
    <row r="592" spans="1:14" x14ac:dyDescent="0.3">
      <c r="A592" t="s">
        <v>163</v>
      </c>
      <c r="B592" t="s">
        <v>234</v>
      </c>
      <c r="C592" s="32" t="s">
        <v>242</v>
      </c>
      <c r="D592" s="32">
        <v>254</v>
      </c>
      <c r="F592" s="32"/>
      <c r="H592" s="63"/>
    </row>
    <row r="593" spans="1:14" x14ac:dyDescent="0.3">
      <c r="A593" t="s">
        <v>163</v>
      </c>
      <c r="B593" t="s">
        <v>234</v>
      </c>
      <c r="C593" s="32" t="s">
        <v>242</v>
      </c>
      <c r="D593" s="32">
        <v>255</v>
      </c>
      <c r="F593" s="32"/>
      <c r="H593" s="63"/>
    </row>
    <row r="594" spans="1:14" x14ac:dyDescent="0.3">
      <c r="A594" t="s">
        <v>163</v>
      </c>
      <c r="B594" t="s">
        <v>234</v>
      </c>
      <c r="C594" s="32" t="s">
        <v>242</v>
      </c>
      <c r="D594" s="32">
        <v>255.1</v>
      </c>
      <c r="F594" s="32"/>
      <c r="H594" s="63"/>
    </row>
    <row r="595" spans="1:14" x14ac:dyDescent="0.3">
      <c r="A595" t="s">
        <v>163</v>
      </c>
      <c r="B595" t="s">
        <v>234</v>
      </c>
      <c r="C595" s="32" t="s">
        <v>242</v>
      </c>
      <c r="D595" s="32">
        <v>258.3</v>
      </c>
      <c r="F595" s="32"/>
      <c r="H595" s="63"/>
    </row>
    <row r="596" spans="1:14" x14ac:dyDescent="0.3">
      <c r="A596" t="s">
        <v>163</v>
      </c>
      <c r="B596" t="s">
        <v>234</v>
      </c>
      <c r="C596" s="32" t="s">
        <v>242</v>
      </c>
      <c r="D596" s="32">
        <v>271.10000000000002</v>
      </c>
      <c r="F596" s="32"/>
      <c r="H596" s="63"/>
    </row>
    <row r="597" spans="1:14" x14ac:dyDescent="0.3">
      <c r="A597" t="s">
        <v>163</v>
      </c>
      <c r="B597" t="s">
        <v>234</v>
      </c>
      <c r="C597" s="32" t="s">
        <v>242</v>
      </c>
      <c r="D597" s="32">
        <v>270.3</v>
      </c>
      <c r="F597" s="32"/>
      <c r="H597" s="63"/>
    </row>
    <row r="598" spans="1:14" x14ac:dyDescent="0.3">
      <c r="A598" s="95" t="s">
        <v>55</v>
      </c>
      <c r="B598" s="95" t="s">
        <v>234</v>
      </c>
      <c r="C598" s="96" t="s">
        <v>242</v>
      </c>
      <c r="D598" s="96">
        <v>280.10000000000002</v>
      </c>
      <c r="E598" s="97"/>
      <c r="F598" s="96"/>
      <c r="G598" s="98" t="s">
        <v>50</v>
      </c>
      <c r="H598" s="98" t="s">
        <v>50</v>
      </c>
      <c r="I598" s="98" t="s">
        <v>53</v>
      </c>
      <c r="J598" s="98" t="s">
        <v>52</v>
      </c>
      <c r="K598" s="99">
        <v>45712</v>
      </c>
      <c r="L598" s="98" t="s">
        <v>53</v>
      </c>
      <c r="N598" t="s">
        <v>57</v>
      </c>
    </row>
    <row r="599" spans="1:14" x14ac:dyDescent="0.3">
      <c r="A599" s="95" t="s">
        <v>55</v>
      </c>
      <c r="B599" s="95" t="s">
        <v>234</v>
      </c>
      <c r="C599" s="96" t="s">
        <v>242</v>
      </c>
      <c r="D599" s="96">
        <v>280.2</v>
      </c>
      <c r="E599" s="97"/>
      <c r="F599" s="96"/>
      <c r="G599" s="98" t="s">
        <v>50</v>
      </c>
      <c r="H599" s="98" t="s">
        <v>50</v>
      </c>
      <c r="I599" s="98" t="s">
        <v>53</v>
      </c>
      <c r="J599" s="98" t="s">
        <v>52</v>
      </c>
      <c r="K599" s="99">
        <v>45712</v>
      </c>
      <c r="L599" s="98" t="s">
        <v>53</v>
      </c>
      <c r="N599" t="s">
        <v>57</v>
      </c>
    </row>
    <row r="600" spans="1:14" x14ac:dyDescent="0.3">
      <c r="A600" s="95" t="s">
        <v>55</v>
      </c>
      <c r="B600" s="95" t="s">
        <v>234</v>
      </c>
      <c r="C600" s="96" t="s">
        <v>242</v>
      </c>
      <c r="D600" s="96">
        <v>271.2</v>
      </c>
      <c r="E600" s="97"/>
      <c r="F600" s="96"/>
      <c r="G600" s="98" t="s">
        <v>50</v>
      </c>
      <c r="H600" s="98" t="s">
        <v>50</v>
      </c>
      <c r="I600" s="98" t="s">
        <v>53</v>
      </c>
      <c r="J600" s="98" t="s">
        <v>52</v>
      </c>
      <c r="K600" s="99">
        <v>45712</v>
      </c>
      <c r="L600" s="98" t="s">
        <v>53</v>
      </c>
      <c r="N600" t="s">
        <v>57</v>
      </c>
    </row>
    <row r="601" spans="1:14" x14ac:dyDescent="0.3">
      <c r="A601" s="95" t="s">
        <v>55</v>
      </c>
      <c r="B601" s="95" t="s">
        <v>234</v>
      </c>
      <c r="C601" s="96" t="s">
        <v>242</v>
      </c>
      <c r="D601" s="96">
        <v>280.39999999999998</v>
      </c>
      <c r="E601" s="97"/>
      <c r="F601" s="96"/>
      <c r="G601" s="98" t="s">
        <v>50</v>
      </c>
      <c r="H601" s="98" t="s">
        <v>50</v>
      </c>
      <c r="I601" s="98" t="s">
        <v>53</v>
      </c>
      <c r="J601" s="98" t="s">
        <v>52</v>
      </c>
      <c r="K601" s="99">
        <v>45712</v>
      </c>
      <c r="L601" s="98" t="s">
        <v>53</v>
      </c>
      <c r="N601" t="s">
        <v>57</v>
      </c>
    </row>
    <row r="602" spans="1:14" x14ac:dyDescent="0.3">
      <c r="A602" s="95" t="s">
        <v>55</v>
      </c>
      <c r="B602" s="95" t="s">
        <v>234</v>
      </c>
      <c r="C602" s="96" t="s">
        <v>242</v>
      </c>
      <c r="D602" s="96">
        <v>280.5</v>
      </c>
      <c r="E602" s="97"/>
      <c r="F602" s="96"/>
      <c r="G602" s="98" t="s">
        <v>50</v>
      </c>
      <c r="H602" s="98" t="s">
        <v>50</v>
      </c>
      <c r="I602" s="98" t="s">
        <v>53</v>
      </c>
      <c r="J602" s="98" t="s">
        <v>52</v>
      </c>
      <c r="K602" s="99">
        <v>45712</v>
      </c>
      <c r="L602" s="98" t="s">
        <v>53</v>
      </c>
      <c r="N602" t="s">
        <v>57</v>
      </c>
    </row>
    <row r="603" spans="1:14" x14ac:dyDescent="0.3">
      <c r="A603" s="95" t="s">
        <v>55</v>
      </c>
      <c r="B603" s="95" t="s">
        <v>234</v>
      </c>
      <c r="C603" s="96" t="s">
        <v>242</v>
      </c>
      <c r="D603" s="96">
        <v>286.60000000000002</v>
      </c>
      <c r="E603" s="97"/>
      <c r="F603" s="96"/>
      <c r="G603" s="98" t="s">
        <v>50</v>
      </c>
      <c r="H603" s="98" t="s">
        <v>50</v>
      </c>
      <c r="I603" s="98" t="s">
        <v>53</v>
      </c>
      <c r="J603" s="98" t="s">
        <v>52</v>
      </c>
      <c r="K603" s="99">
        <v>45726</v>
      </c>
      <c r="L603" s="98" t="s">
        <v>53</v>
      </c>
      <c r="N603" t="s">
        <v>57</v>
      </c>
    </row>
    <row r="604" spans="1:14" x14ac:dyDescent="0.3">
      <c r="A604" t="s">
        <v>163</v>
      </c>
      <c r="B604" t="s">
        <v>234</v>
      </c>
      <c r="C604" s="32" t="s">
        <v>239</v>
      </c>
      <c r="D604" s="32">
        <v>161</v>
      </c>
      <c r="F604" s="32"/>
      <c r="H604" s="63"/>
    </row>
    <row r="605" spans="1:14" x14ac:dyDescent="0.3">
      <c r="A605" t="s">
        <v>163</v>
      </c>
      <c r="B605" t="s">
        <v>234</v>
      </c>
      <c r="C605" s="32" t="s">
        <v>243</v>
      </c>
      <c r="D605" s="32">
        <v>98</v>
      </c>
      <c r="F605" s="32"/>
      <c r="H605" s="63"/>
    </row>
    <row r="606" spans="1:14" x14ac:dyDescent="0.3">
      <c r="A606" t="s">
        <v>163</v>
      </c>
      <c r="B606" t="s">
        <v>234</v>
      </c>
      <c r="C606" s="32" t="s">
        <v>243</v>
      </c>
      <c r="D606" s="32">
        <v>170</v>
      </c>
      <c r="F606" s="32"/>
      <c r="H606" s="63"/>
    </row>
    <row r="607" spans="1:14" x14ac:dyDescent="0.3">
      <c r="A607" s="29" t="s">
        <v>55</v>
      </c>
      <c r="B607" s="29" t="s">
        <v>267</v>
      </c>
      <c r="C607" s="33"/>
      <c r="D607" s="33"/>
      <c r="E607" s="29"/>
      <c r="F607" s="32"/>
      <c r="H607" s="63"/>
    </row>
    <row r="608" spans="1:14" x14ac:dyDescent="0.3">
      <c r="A608" s="95" t="s">
        <v>55</v>
      </c>
      <c r="B608" s="95" t="s">
        <v>234</v>
      </c>
      <c r="C608" s="96" t="s">
        <v>268</v>
      </c>
      <c r="D608" s="96" t="s">
        <v>269</v>
      </c>
      <c r="E608" s="97"/>
      <c r="F608" s="96"/>
      <c r="G608" s="98" t="s">
        <v>50</v>
      </c>
      <c r="H608" s="100" t="s">
        <v>50</v>
      </c>
      <c r="I608" s="98" t="s">
        <v>53</v>
      </c>
      <c r="J608" s="98" t="s">
        <v>84</v>
      </c>
      <c r="K608" s="99">
        <v>45621</v>
      </c>
      <c r="L608" s="95" t="s">
        <v>53</v>
      </c>
      <c r="N608" s="98" t="s">
        <v>57</v>
      </c>
    </row>
    <row r="609" spans="1:14" x14ac:dyDescent="0.3">
      <c r="A609" s="95" t="s">
        <v>55</v>
      </c>
      <c r="B609" s="95" t="s">
        <v>234</v>
      </c>
      <c r="C609" s="96" t="s">
        <v>268</v>
      </c>
      <c r="D609" s="96" t="s">
        <v>270</v>
      </c>
      <c r="E609" s="97"/>
      <c r="F609" s="96"/>
      <c r="G609" s="98" t="s">
        <v>50</v>
      </c>
      <c r="H609" s="100" t="s">
        <v>50</v>
      </c>
      <c r="I609" s="98" t="s">
        <v>53</v>
      </c>
      <c r="J609" s="98" t="s">
        <v>84</v>
      </c>
      <c r="K609" s="99">
        <v>45621</v>
      </c>
      <c r="L609" s="95" t="s">
        <v>53</v>
      </c>
      <c r="N609" s="98" t="s">
        <v>57</v>
      </c>
    </row>
    <row r="610" spans="1:14" x14ac:dyDescent="0.3">
      <c r="A610" s="95" t="s">
        <v>55</v>
      </c>
      <c r="B610" s="95" t="s">
        <v>234</v>
      </c>
      <c r="C610" s="96" t="s">
        <v>268</v>
      </c>
      <c r="D610" s="96" t="s">
        <v>271</v>
      </c>
      <c r="E610" s="97"/>
      <c r="F610" s="96"/>
      <c r="G610" s="98" t="s">
        <v>50</v>
      </c>
      <c r="H610" s="100" t="s">
        <v>50</v>
      </c>
      <c r="I610" s="98" t="s">
        <v>53</v>
      </c>
      <c r="J610" s="98" t="s">
        <v>84</v>
      </c>
      <c r="K610" s="99">
        <v>45621</v>
      </c>
      <c r="L610" s="95" t="s">
        <v>53</v>
      </c>
      <c r="N610" s="98" t="s">
        <v>57</v>
      </c>
    </row>
    <row r="611" spans="1:14" x14ac:dyDescent="0.3">
      <c r="A611" s="95" t="s">
        <v>55</v>
      </c>
      <c r="B611" s="95" t="s">
        <v>234</v>
      </c>
      <c r="C611" s="96" t="s">
        <v>268</v>
      </c>
      <c r="D611" s="96" t="s">
        <v>272</v>
      </c>
      <c r="E611" s="97"/>
      <c r="F611" s="96"/>
      <c r="G611" s="98" t="s">
        <v>50</v>
      </c>
      <c r="H611" s="100" t="s">
        <v>50</v>
      </c>
      <c r="I611" s="98" t="s">
        <v>53</v>
      </c>
      <c r="J611" s="98" t="s">
        <v>84</v>
      </c>
      <c r="K611" s="99">
        <v>45621</v>
      </c>
      <c r="L611" s="95" t="s">
        <v>53</v>
      </c>
      <c r="N611" s="98" t="s">
        <v>57</v>
      </c>
    </row>
    <row r="612" spans="1:14" x14ac:dyDescent="0.3">
      <c r="A612" s="95" t="s">
        <v>55</v>
      </c>
      <c r="B612" s="95" t="s">
        <v>234</v>
      </c>
      <c r="C612" s="96" t="s">
        <v>268</v>
      </c>
      <c r="D612" s="96" t="s">
        <v>273</v>
      </c>
      <c r="E612" s="97"/>
      <c r="F612" s="96"/>
      <c r="G612" s="98" t="s">
        <v>50</v>
      </c>
      <c r="H612" s="100" t="s">
        <v>50</v>
      </c>
      <c r="I612" s="98" t="s">
        <v>53</v>
      </c>
      <c r="J612" s="98" t="s">
        <v>84</v>
      </c>
      <c r="K612" s="99">
        <v>45621</v>
      </c>
      <c r="L612" s="95" t="s">
        <v>53</v>
      </c>
      <c r="N612" s="98" t="s">
        <v>57</v>
      </c>
    </row>
    <row r="613" spans="1:14" x14ac:dyDescent="0.3">
      <c r="A613" s="95" t="s">
        <v>55</v>
      </c>
      <c r="B613" s="95" t="s">
        <v>234</v>
      </c>
      <c r="C613" s="96" t="s">
        <v>268</v>
      </c>
      <c r="D613" s="96" t="s">
        <v>274</v>
      </c>
      <c r="E613" s="97"/>
      <c r="F613" s="96"/>
      <c r="G613" s="98" t="s">
        <v>50</v>
      </c>
      <c r="H613" s="100" t="s">
        <v>50</v>
      </c>
      <c r="I613" s="98" t="s">
        <v>53</v>
      </c>
      <c r="J613" s="98" t="s">
        <v>84</v>
      </c>
      <c r="K613" s="99">
        <v>45621</v>
      </c>
      <c r="L613" s="95" t="s">
        <v>53</v>
      </c>
      <c r="N613" s="98" t="s">
        <v>57</v>
      </c>
    </row>
    <row r="614" spans="1:14" x14ac:dyDescent="0.3">
      <c r="A614" s="95" t="s">
        <v>55</v>
      </c>
      <c r="B614" s="95" t="s">
        <v>234</v>
      </c>
      <c r="C614" s="96" t="s">
        <v>268</v>
      </c>
      <c r="D614" s="96" t="s">
        <v>275</v>
      </c>
      <c r="E614" s="97"/>
      <c r="F614" s="96"/>
      <c r="G614" s="98" t="s">
        <v>50</v>
      </c>
      <c r="H614" s="100" t="s">
        <v>50</v>
      </c>
      <c r="I614" s="98" t="s">
        <v>53</v>
      </c>
      <c r="J614" s="98" t="s">
        <v>84</v>
      </c>
      <c r="K614" s="99">
        <v>45621</v>
      </c>
      <c r="L614" s="95" t="s">
        <v>53</v>
      </c>
      <c r="N614" s="98" t="s">
        <v>57</v>
      </c>
    </row>
    <row r="615" spans="1:14" x14ac:dyDescent="0.3">
      <c r="A615" s="95" t="s">
        <v>55</v>
      </c>
      <c r="B615" s="95" t="s">
        <v>234</v>
      </c>
      <c r="C615" s="96" t="s">
        <v>242</v>
      </c>
      <c r="D615" s="96">
        <v>262.10000000000002</v>
      </c>
      <c r="E615" s="97"/>
      <c r="F615" s="96"/>
      <c r="G615" s="98" t="s">
        <v>50</v>
      </c>
      <c r="H615" s="100" t="s">
        <v>50</v>
      </c>
      <c r="I615" s="98" t="s">
        <v>53</v>
      </c>
      <c r="J615" s="98" t="s">
        <v>84</v>
      </c>
      <c r="K615" s="99">
        <v>45670</v>
      </c>
      <c r="L615" s="98" t="s">
        <v>53</v>
      </c>
      <c r="N615" s="98" t="s">
        <v>57</v>
      </c>
    </row>
    <row r="616" spans="1:14" x14ac:dyDescent="0.3">
      <c r="A616" s="95" t="s">
        <v>55</v>
      </c>
      <c r="B616" s="95" t="s">
        <v>234</v>
      </c>
      <c r="C616" s="96" t="s">
        <v>242</v>
      </c>
      <c r="D616" s="96">
        <v>262.2</v>
      </c>
      <c r="E616" s="97"/>
      <c r="F616" s="96"/>
      <c r="G616" s="98" t="s">
        <v>50</v>
      </c>
      <c r="H616" s="100" t="s">
        <v>50</v>
      </c>
      <c r="I616" s="98" t="s">
        <v>53</v>
      </c>
      <c r="J616" s="98" t="s">
        <v>84</v>
      </c>
      <c r="K616" s="99">
        <v>45670</v>
      </c>
      <c r="L616" s="98" t="s">
        <v>53</v>
      </c>
      <c r="N616" s="98" t="s">
        <v>57</v>
      </c>
    </row>
    <row r="617" spans="1:14" x14ac:dyDescent="0.3">
      <c r="A617" s="95" t="s">
        <v>55</v>
      </c>
      <c r="B617" s="95" t="s">
        <v>234</v>
      </c>
      <c r="C617" s="96" t="s">
        <v>242</v>
      </c>
      <c r="D617" s="96">
        <v>262.3</v>
      </c>
      <c r="E617" s="97"/>
      <c r="F617" s="96"/>
      <c r="G617" s="98" t="s">
        <v>50</v>
      </c>
      <c r="H617" s="100" t="s">
        <v>50</v>
      </c>
      <c r="I617" s="98" t="s">
        <v>53</v>
      </c>
      <c r="J617" s="98" t="s">
        <v>84</v>
      </c>
      <c r="K617" s="99">
        <v>45670</v>
      </c>
      <c r="L617" s="98" t="s">
        <v>53</v>
      </c>
      <c r="N617" s="98" t="s">
        <v>57</v>
      </c>
    </row>
    <row r="618" spans="1:14" x14ac:dyDescent="0.3">
      <c r="A618" s="95" t="s">
        <v>55</v>
      </c>
      <c r="B618" s="95" t="s">
        <v>234</v>
      </c>
      <c r="C618" s="96" t="s">
        <v>242</v>
      </c>
      <c r="D618" s="96">
        <v>262.39999999999998</v>
      </c>
      <c r="E618" s="97"/>
      <c r="F618" s="96"/>
      <c r="G618" s="98" t="s">
        <v>50</v>
      </c>
      <c r="H618" s="100" t="s">
        <v>50</v>
      </c>
      <c r="I618" s="98" t="s">
        <v>53</v>
      </c>
      <c r="J618" s="98" t="s">
        <v>84</v>
      </c>
      <c r="K618" s="99">
        <v>45670</v>
      </c>
      <c r="L618" s="98" t="s">
        <v>53</v>
      </c>
      <c r="N618" s="98" t="s">
        <v>57</v>
      </c>
    </row>
    <row r="619" spans="1:14" x14ac:dyDescent="0.3">
      <c r="A619" s="95" t="s">
        <v>55</v>
      </c>
      <c r="B619" s="95" t="s">
        <v>234</v>
      </c>
      <c r="C619" s="96" t="s">
        <v>242</v>
      </c>
      <c r="D619" s="96">
        <v>262.5</v>
      </c>
      <c r="E619" s="97"/>
      <c r="F619" s="96"/>
      <c r="G619" s="98" t="s">
        <v>50</v>
      </c>
      <c r="H619" s="100" t="s">
        <v>50</v>
      </c>
      <c r="I619" s="98" t="s">
        <v>53</v>
      </c>
      <c r="J619" s="98" t="s">
        <v>84</v>
      </c>
      <c r="K619" s="99">
        <v>45670</v>
      </c>
      <c r="L619" s="98" t="s">
        <v>53</v>
      </c>
      <c r="N619" s="98" t="s">
        <v>57</v>
      </c>
    </row>
    <row r="620" spans="1:14" x14ac:dyDescent="0.3">
      <c r="A620" s="95" t="s">
        <v>55</v>
      </c>
      <c r="B620" s="95" t="s">
        <v>234</v>
      </c>
      <c r="C620" s="96" t="s">
        <v>242</v>
      </c>
      <c r="D620" s="96">
        <v>262.60000000000002</v>
      </c>
      <c r="E620" s="97"/>
      <c r="F620" s="96"/>
      <c r="G620" s="98" t="s">
        <v>50</v>
      </c>
      <c r="H620" s="100" t="s">
        <v>50</v>
      </c>
      <c r="I620" s="98" t="s">
        <v>53</v>
      </c>
      <c r="J620" s="98" t="s">
        <v>84</v>
      </c>
      <c r="K620" s="99">
        <v>45670</v>
      </c>
      <c r="L620" s="98" t="s">
        <v>53</v>
      </c>
      <c r="N620" s="98" t="s">
        <v>57</v>
      </c>
    </row>
    <row r="621" spans="1:14" x14ac:dyDescent="0.3">
      <c r="A621" s="95" t="s">
        <v>55</v>
      </c>
      <c r="B621" s="95" t="s">
        <v>234</v>
      </c>
      <c r="C621" s="96" t="s">
        <v>242</v>
      </c>
      <c r="D621" s="96">
        <v>255.2</v>
      </c>
      <c r="E621" s="97"/>
      <c r="F621" s="96"/>
      <c r="G621" s="98" t="s">
        <v>50</v>
      </c>
      <c r="H621" s="100" t="s">
        <v>50</v>
      </c>
      <c r="I621" s="98" t="s">
        <v>53</v>
      </c>
      <c r="J621" s="98" t="s">
        <v>84</v>
      </c>
      <c r="K621" s="99">
        <v>45670</v>
      </c>
      <c r="L621" s="98" t="s">
        <v>53</v>
      </c>
      <c r="N621" s="98" t="s">
        <v>57</v>
      </c>
    </row>
    <row r="622" spans="1:14" x14ac:dyDescent="0.3">
      <c r="A622" s="95" t="s">
        <v>55</v>
      </c>
      <c r="B622" s="95" t="s">
        <v>234</v>
      </c>
      <c r="C622" s="96" t="s">
        <v>242</v>
      </c>
      <c r="D622" s="96">
        <v>258.60000000000002</v>
      </c>
      <c r="E622" s="97"/>
      <c r="F622" s="96"/>
      <c r="G622" s="98" t="s">
        <v>50</v>
      </c>
      <c r="H622" s="100" t="s">
        <v>50</v>
      </c>
      <c r="I622" s="98" t="s">
        <v>53</v>
      </c>
      <c r="J622" s="98" t="s">
        <v>84</v>
      </c>
      <c r="K622" s="99">
        <v>45670</v>
      </c>
      <c r="L622" s="98" t="s">
        <v>53</v>
      </c>
      <c r="N622" s="98" t="s">
        <v>57</v>
      </c>
    </row>
    <row r="623" spans="1:14" x14ac:dyDescent="0.3">
      <c r="A623" s="95" t="s">
        <v>55</v>
      </c>
      <c r="B623" s="95" t="s">
        <v>234</v>
      </c>
      <c r="C623" s="96" t="s">
        <v>242</v>
      </c>
      <c r="D623" s="96" t="s">
        <v>276</v>
      </c>
      <c r="E623" s="97"/>
      <c r="F623" s="96"/>
      <c r="G623" s="98" t="s">
        <v>50</v>
      </c>
      <c r="H623" s="100" t="s">
        <v>50</v>
      </c>
      <c r="I623" s="98" t="s">
        <v>53</v>
      </c>
      <c r="J623" s="98" t="s">
        <v>84</v>
      </c>
      <c r="K623" s="99">
        <v>45670</v>
      </c>
      <c r="L623" s="98" t="s">
        <v>53</v>
      </c>
      <c r="N623" s="98" t="s">
        <v>57</v>
      </c>
    </row>
    <row r="624" spans="1:14" x14ac:dyDescent="0.3">
      <c r="A624" s="95" t="s">
        <v>55</v>
      </c>
      <c r="B624" s="95" t="s">
        <v>234</v>
      </c>
      <c r="C624" s="96" t="s">
        <v>242</v>
      </c>
      <c r="D624" s="96">
        <v>261.10000000000002</v>
      </c>
      <c r="E624" s="97"/>
      <c r="F624" s="96"/>
      <c r="G624" s="98" t="s">
        <v>50</v>
      </c>
      <c r="H624" s="100" t="s">
        <v>50</v>
      </c>
      <c r="I624" s="98" t="s">
        <v>53</v>
      </c>
      <c r="J624" s="98" t="s">
        <v>84</v>
      </c>
      <c r="K624" s="99">
        <v>45670</v>
      </c>
      <c r="L624" s="98" t="s">
        <v>53</v>
      </c>
      <c r="N624" s="98" t="s">
        <v>57</v>
      </c>
    </row>
    <row r="625" spans="1:16" x14ac:dyDescent="0.3">
      <c r="A625" s="95" t="s">
        <v>55</v>
      </c>
      <c r="B625" s="95" t="s">
        <v>234</v>
      </c>
      <c r="C625" s="96" t="s">
        <v>242</v>
      </c>
      <c r="D625" s="96">
        <v>261.2</v>
      </c>
      <c r="E625" s="97"/>
      <c r="F625" s="96"/>
      <c r="G625" s="98" t="s">
        <v>50</v>
      </c>
      <c r="H625" s="100" t="s">
        <v>50</v>
      </c>
      <c r="I625" s="98" t="s">
        <v>53</v>
      </c>
      <c r="J625" s="98" t="s">
        <v>84</v>
      </c>
      <c r="K625" s="99">
        <v>45670</v>
      </c>
      <c r="L625" s="98" t="s">
        <v>53</v>
      </c>
      <c r="N625" s="98" t="s">
        <v>57</v>
      </c>
    </row>
    <row r="626" spans="1:16" x14ac:dyDescent="0.3">
      <c r="A626" s="95" t="s">
        <v>55</v>
      </c>
      <c r="B626" s="95" t="s">
        <v>234</v>
      </c>
      <c r="C626" s="96" t="s">
        <v>242</v>
      </c>
      <c r="D626" s="96">
        <v>261.3</v>
      </c>
      <c r="E626" s="97"/>
      <c r="F626" s="96"/>
      <c r="G626" s="98" t="s">
        <v>50</v>
      </c>
      <c r="H626" s="100" t="s">
        <v>50</v>
      </c>
      <c r="I626" s="98" t="s">
        <v>53</v>
      </c>
      <c r="J626" s="98" t="s">
        <v>84</v>
      </c>
      <c r="K626" s="99">
        <v>45670</v>
      </c>
      <c r="L626" s="98" t="s">
        <v>53</v>
      </c>
      <c r="N626" s="98" t="s">
        <v>57</v>
      </c>
    </row>
    <row r="627" spans="1:16" x14ac:dyDescent="0.3">
      <c r="A627" s="95" t="s">
        <v>55</v>
      </c>
      <c r="B627" s="95" t="s">
        <v>234</v>
      </c>
      <c r="C627" s="96" t="s">
        <v>242</v>
      </c>
      <c r="D627" s="96">
        <v>262.7</v>
      </c>
      <c r="E627" s="97"/>
      <c r="F627" s="96"/>
      <c r="G627" s="98" t="s">
        <v>50</v>
      </c>
      <c r="H627" s="100" t="s">
        <v>50</v>
      </c>
      <c r="I627" s="98" t="s">
        <v>53</v>
      </c>
      <c r="J627" s="98" t="s">
        <v>84</v>
      </c>
      <c r="K627" s="99">
        <v>45670</v>
      </c>
      <c r="L627" s="98" t="s">
        <v>53</v>
      </c>
      <c r="N627" s="98" t="s">
        <v>57</v>
      </c>
    </row>
    <row r="628" spans="1:16" x14ac:dyDescent="0.3">
      <c r="A628" s="95" t="s">
        <v>55</v>
      </c>
      <c r="B628" s="95" t="s">
        <v>234</v>
      </c>
      <c r="C628" s="96" t="s">
        <v>242</v>
      </c>
      <c r="D628" s="96">
        <v>263.10000000000002</v>
      </c>
      <c r="E628" s="97"/>
      <c r="F628" s="96"/>
      <c r="G628" s="98" t="s">
        <v>50</v>
      </c>
      <c r="H628" s="100" t="s">
        <v>50</v>
      </c>
      <c r="I628" s="98" t="s">
        <v>53</v>
      </c>
      <c r="J628" s="98" t="s">
        <v>84</v>
      </c>
      <c r="K628" s="99">
        <v>45670</v>
      </c>
      <c r="L628" s="98" t="s">
        <v>53</v>
      </c>
      <c r="N628" s="98" t="s">
        <v>57</v>
      </c>
    </row>
    <row r="629" spans="1:16" x14ac:dyDescent="0.3">
      <c r="A629" s="95" t="s">
        <v>55</v>
      </c>
      <c r="B629" s="95" t="s">
        <v>234</v>
      </c>
      <c r="C629" s="96" t="s">
        <v>242</v>
      </c>
      <c r="D629" s="96">
        <v>263.2</v>
      </c>
      <c r="E629" s="97"/>
      <c r="F629" s="96"/>
      <c r="G629" s="98" t="s">
        <v>50</v>
      </c>
      <c r="H629" s="100" t="s">
        <v>50</v>
      </c>
      <c r="I629" s="98" t="s">
        <v>53</v>
      </c>
      <c r="J629" s="98" t="s">
        <v>84</v>
      </c>
      <c r="K629" s="99">
        <v>45670</v>
      </c>
      <c r="L629" s="98" t="s">
        <v>53</v>
      </c>
      <c r="N629" s="98" t="s">
        <v>57</v>
      </c>
    </row>
    <row r="630" spans="1:16" x14ac:dyDescent="0.3">
      <c r="A630" s="95" t="s">
        <v>55</v>
      </c>
      <c r="B630" s="95" t="s">
        <v>234</v>
      </c>
      <c r="C630" s="96" t="s">
        <v>242</v>
      </c>
      <c r="D630" s="96">
        <v>263.3</v>
      </c>
      <c r="E630" s="97"/>
      <c r="F630" s="96"/>
      <c r="G630" s="98" t="s">
        <v>50</v>
      </c>
      <c r="H630" s="100" t="s">
        <v>50</v>
      </c>
      <c r="I630" s="98" t="s">
        <v>53</v>
      </c>
      <c r="J630" s="98" t="s">
        <v>84</v>
      </c>
      <c r="K630" s="99">
        <v>45670</v>
      </c>
      <c r="L630" s="98" t="s">
        <v>53</v>
      </c>
      <c r="N630" s="98" t="s">
        <v>57</v>
      </c>
    </row>
    <row r="631" spans="1:16" x14ac:dyDescent="0.3">
      <c r="A631" s="95" t="s">
        <v>55</v>
      </c>
      <c r="B631" s="95" t="s">
        <v>234</v>
      </c>
      <c r="C631" s="96" t="s">
        <v>242</v>
      </c>
      <c r="D631" s="96">
        <v>263.39999999999998</v>
      </c>
      <c r="E631" s="97"/>
      <c r="F631" s="96"/>
      <c r="G631" s="98" t="s">
        <v>50</v>
      </c>
      <c r="H631" s="100" t="s">
        <v>50</v>
      </c>
      <c r="I631" s="98" t="s">
        <v>53</v>
      </c>
      <c r="J631" s="98" t="s">
        <v>84</v>
      </c>
      <c r="K631" s="99">
        <v>45670</v>
      </c>
      <c r="L631" s="98" t="s">
        <v>53</v>
      </c>
      <c r="N631" s="98" t="s">
        <v>57</v>
      </c>
    </row>
    <row r="632" spans="1:16" x14ac:dyDescent="0.3">
      <c r="A632" s="95" t="s">
        <v>55</v>
      </c>
      <c r="B632" s="95" t="s">
        <v>234</v>
      </c>
      <c r="C632" s="96" t="s">
        <v>242</v>
      </c>
      <c r="D632" s="96">
        <v>263.5</v>
      </c>
      <c r="E632" s="97"/>
      <c r="F632" s="96"/>
      <c r="G632" s="98" t="s">
        <v>50</v>
      </c>
      <c r="H632" s="100" t="s">
        <v>50</v>
      </c>
      <c r="I632" s="98" t="s">
        <v>53</v>
      </c>
      <c r="J632" s="98" t="s">
        <v>84</v>
      </c>
      <c r="K632" s="99">
        <v>45670</v>
      </c>
      <c r="L632" s="98" t="s">
        <v>53</v>
      </c>
      <c r="N632" s="98" t="s">
        <v>57</v>
      </c>
    </row>
    <row r="633" spans="1:16" x14ac:dyDescent="0.3">
      <c r="A633" s="95" t="s">
        <v>55</v>
      </c>
      <c r="B633" s="95" t="s">
        <v>234</v>
      </c>
      <c r="C633" s="96" t="s">
        <v>242</v>
      </c>
      <c r="D633" s="96">
        <v>264.10000000000002</v>
      </c>
      <c r="E633" s="97"/>
      <c r="F633" s="96"/>
      <c r="G633" s="98" t="s">
        <v>50</v>
      </c>
      <c r="H633" s="100" t="s">
        <v>50</v>
      </c>
      <c r="I633" s="98" t="s">
        <v>53</v>
      </c>
      <c r="J633" s="98" t="s">
        <v>84</v>
      </c>
      <c r="K633" s="99">
        <v>45670</v>
      </c>
      <c r="L633" s="98" t="s">
        <v>53</v>
      </c>
      <c r="N633" s="98" t="s">
        <v>57</v>
      </c>
    </row>
    <row r="634" spans="1:16" x14ac:dyDescent="0.3">
      <c r="A634" s="95" t="s">
        <v>55</v>
      </c>
      <c r="B634" s="95" t="s">
        <v>234</v>
      </c>
      <c r="C634" s="96" t="s">
        <v>242</v>
      </c>
      <c r="D634" s="96">
        <v>264.2</v>
      </c>
      <c r="E634" s="97"/>
      <c r="F634" s="96"/>
      <c r="G634" s="98" t="s">
        <v>50</v>
      </c>
      <c r="H634" s="100" t="s">
        <v>50</v>
      </c>
      <c r="I634" s="98" t="s">
        <v>53</v>
      </c>
      <c r="J634" s="98" t="s">
        <v>84</v>
      </c>
      <c r="K634" s="99">
        <v>45670</v>
      </c>
      <c r="L634" s="98" t="s">
        <v>53</v>
      </c>
      <c r="N634" s="98" t="s">
        <v>57</v>
      </c>
    </row>
    <row r="635" spans="1:16" x14ac:dyDescent="0.3">
      <c r="A635" s="95" t="s">
        <v>55</v>
      </c>
      <c r="B635" s="95" t="s">
        <v>234</v>
      </c>
      <c r="C635" s="96" t="s">
        <v>242</v>
      </c>
      <c r="D635" s="96">
        <v>264.3</v>
      </c>
      <c r="E635" s="97"/>
      <c r="F635" s="96"/>
      <c r="G635" s="98" t="s">
        <v>50</v>
      </c>
      <c r="H635" s="100" t="s">
        <v>50</v>
      </c>
      <c r="I635" s="98" t="s">
        <v>53</v>
      </c>
      <c r="J635" s="98" t="s">
        <v>84</v>
      </c>
      <c r="K635" s="99">
        <v>45670</v>
      </c>
      <c r="L635" s="98" t="s">
        <v>53</v>
      </c>
      <c r="N635" s="98" t="s">
        <v>57</v>
      </c>
    </row>
    <row r="636" spans="1:16" x14ac:dyDescent="0.3">
      <c r="A636" s="95" t="s">
        <v>55</v>
      </c>
      <c r="B636" s="95" t="s">
        <v>234</v>
      </c>
      <c r="C636" s="96" t="s">
        <v>242</v>
      </c>
      <c r="D636" s="96">
        <v>264.39999999999998</v>
      </c>
      <c r="E636" s="97"/>
      <c r="F636" s="96"/>
      <c r="G636" s="98" t="s">
        <v>50</v>
      </c>
      <c r="H636" s="100" t="s">
        <v>50</v>
      </c>
      <c r="I636" s="98" t="s">
        <v>53</v>
      </c>
      <c r="J636" s="98" t="s">
        <v>84</v>
      </c>
      <c r="K636" s="99">
        <v>45670</v>
      </c>
      <c r="L636" s="98" t="s">
        <v>53</v>
      </c>
      <c r="N636" s="98" t="s">
        <v>57</v>
      </c>
    </row>
    <row r="637" spans="1:16" x14ac:dyDescent="0.3">
      <c r="A637" s="95" t="s">
        <v>55</v>
      </c>
      <c r="B637" s="95" t="s">
        <v>234</v>
      </c>
      <c r="C637" s="96" t="s">
        <v>242</v>
      </c>
      <c r="D637" s="96">
        <v>258.10000000000002</v>
      </c>
      <c r="E637" s="97"/>
      <c r="F637" s="96"/>
      <c r="G637" s="98" t="s">
        <v>50</v>
      </c>
      <c r="H637" s="100" t="s">
        <v>50</v>
      </c>
      <c r="I637" s="98" t="s">
        <v>53</v>
      </c>
      <c r="J637" s="98" t="s">
        <v>84</v>
      </c>
      <c r="K637" s="99">
        <v>45670</v>
      </c>
      <c r="L637" s="98" t="s">
        <v>53</v>
      </c>
      <c r="N637" s="98" t="s">
        <v>57</v>
      </c>
    </row>
    <row r="638" spans="1:16" x14ac:dyDescent="0.3">
      <c r="A638" s="18"/>
      <c r="B638" s="18"/>
      <c r="C638" s="87"/>
      <c r="D638" s="87"/>
      <c r="E638" s="87"/>
      <c r="F638" s="87"/>
      <c r="G638" s="88"/>
      <c r="H638" s="88"/>
      <c r="I638" s="88"/>
      <c r="J638" s="88"/>
      <c r="K638" s="18"/>
      <c r="L638" s="18"/>
      <c r="M638" s="18"/>
      <c r="N638" s="18"/>
      <c r="P638" s="18"/>
    </row>
    <row r="639" spans="1:16" x14ac:dyDescent="0.3">
      <c r="A639" s="29" t="s">
        <v>57</v>
      </c>
      <c r="B639" s="30" t="s">
        <v>277</v>
      </c>
      <c r="C639" s="33"/>
      <c r="D639" s="33"/>
      <c r="E639" s="34">
        <f>COUNTIFS(A640:A654,"2024-2025")</f>
        <v>0</v>
      </c>
    </row>
    <row r="640" spans="1:16" x14ac:dyDescent="0.3">
      <c r="A640" s="29" t="s">
        <v>98</v>
      </c>
      <c r="B640" s="30" t="s">
        <v>278</v>
      </c>
      <c r="C640" s="33"/>
      <c r="D640" s="33"/>
      <c r="E640" s="34">
        <f>COUNTIFS(A641:A663,"2025-2026")</f>
        <v>20</v>
      </c>
      <c r="F640" s="32"/>
      <c r="H640" s="63"/>
    </row>
    <row r="641" spans="1:13" x14ac:dyDescent="0.3">
      <c r="A641" t="s">
        <v>98</v>
      </c>
      <c r="B641" s="17" t="s">
        <v>279</v>
      </c>
      <c r="C641" s="32" t="s">
        <v>280</v>
      </c>
      <c r="D641" s="32">
        <v>176</v>
      </c>
      <c r="F641" s="32"/>
      <c r="H641" s="63"/>
    </row>
    <row r="642" spans="1:13" x14ac:dyDescent="0.3">
      <c r="A642" t="s">
        <v>98</v>
      </c>
      <c r="B642" s="17" t="s">
        <v>279</v>
      </c>
      <c r="C642" s="32" t="s">
        <v>280</v>
      </c>
      <c r="D642" s="32" t="s">
        <v>281</v>
      </c>
      <c r="F642" s="32"/>
      <c r="H642" s="63"/>
    </row>
    <row r="643" spans="1:13" x14ac:dyDescent="0.3">
      <c r="A643" s="65" t="s">
        <v>47</v>
      </c>
      <c r="B643" s="66" t="s">
        <v>279</v>
      </c>
      <c r="C643" s="67" t="s">
        <v>280</v>
      </c>
      <c r="D643" s="67">
        <v>191</v>
      </c>
      <c r="E643" s="68"/>
      <c r="F643" s="67"/>
      <c r="G643" s="69" t="s">
        <v>49</v>
      </c>
      <c r="H643" s="112" t="s">
        <v>50</v>
      </c>
      <c r="I643" s="69" t="s">
        <v>83</v>
      </c>
      <c r="J643" s="69" t="s">
        <v>84</v>
      </c>
      <c r="K643" s="70">
        <v>45698</v>
      </c>
      <c r="L643" s="65" t="s">
        <v>53</v>
      </c>
      <c r="M643" s="69" t="s">
        <v>54</v>
      </c>
    </row>
    <row r="644" spans="1:13" x14ac:dyDescent="0.3">
      <c r="A644" t="s">
        <v>98</v>
      </c>
      <c r="B644" s="17" t="s">
        <v>279</v>
      </c>
      <c r="C644" s="32" t="s">
        <v>280</v>
      </c>
      <c r="D644" s="32">
        <v>50</v>
      </c>
      <c r="F644" s="32"/>
      <c r="H644" s="63"/>
    </row>
    <row r="645" spans="1:13" x14ac:dyDescent="0.3">
      <c r="A645" t="s">
        <v>98</v>
      </c>
      <c r="B645" s="17" t="s">
        <v>279</v>
      </c>
      <c r="C645" s="32" t="s">
        <v>280</v>
      </c>
      <c r="D645" s="32">
        <v>70</v>
      </c>
      <c r="F645" s="32"/>
      <c r="H645" s="63"/>
    </row>
    <row r="646" spans="1:13" x14ac:dyDescent="0.3">
      <c r="A646" t="s">
        <v>98</v>
      </c>
      <c r="B646" s="17" t="s">
        <v>279</v>
      </c>
      <c r="C646" s="32" t="s">
        <v>282</v>
      </c>
      <c r="D646" s="32">
        <v>10</v>
      </c>
      <c r="F646" s="32"/>
      <c r="H646" s="63"/>
    </row>
    <row r="647" spans="1:13" x14ac:dyDescent="0.3">
      <c r="A647" t="s">
        <v>98</v>
      </c>
      <c r="B647" s="17" t="s">
        <v>279</v>
      </c>
      <c r="C647" s="32" t="s">
        <v>282</v>
      </c>
      <c r="D647" s="32">
        <v>70</v>
      </c>
      <c r="F647" s="32"/>
      <c r="H647" s="63"/>
    </row>
    <row r="648" spans="1:13" x14ac:dyDescent="0.3">
      <c r="A648" t="s">
        <v>47</v>
      </c>
      <c r="B648" s="17" t="s">
        <v>279</v>
      </c>
      <c r="C648" s="32" t="s">
        <v>282</v>
      </c>
      <c r="D648" s="32">
        <v>75</v>
      </c>
      <c r="F648" s="32"/>
      <c r="G648" s="62" t="s">
        <v>49</v>
      </c>
      <c r="H648" s="63" t="s">
        <v>49</v>
      </c>
      <c r="I648" s="62" t="s">
        <v>201</v>
      </c>
      <c r="J648" s="62" t="s">
        <v>84</v>
      </c>
      <c r="K648" s="61">
        <v>45712</v>
      </c>
      <c r="L648" s="62" t="s">
        <v>53</v>
      </c>
      <c r="M648" s="62" t="s">
        <v>283</v>
      </c>
    </row>
    <row r="649" spans="1:13" x14ac:dyDescent="0.3">
      <c r="A649" t="s">
        <v>98</v>
      </c>
      <c r="B649" s="17" t="s">
        <v>279</v>
      </c>
      <c r="C649" s="32" t="s">
        <v>284</v>
      </c>
      <c r="D649" s="32">
        <v>161</v>
      </c>
      <c r="F649" s="32"/>
      <c r="H649" s="63"/>
    </row>
    <row r="650" spans="1:13" x14ac:dyDescent="0.3">
      <c r="A650" t="s">
        <v>98</v>
      </c>
      <c r="B650" s="17" t="s">
        <v>279</v>
      </c>
      <c r="C650" s="32" t="s">
        <v>284</v>
      </c>
      <c r="D650" s="32">
        <v>163</v>
      </c>
      <c r="F650" s="32"/>
      <c r="H650" s="63"/>
    </row>
    <row r="651" spans="1:13" x14ac:dyDescent="0.3">
      <c r="A651" t="s">
        <v>98</v>
      </c>
      <c r="B651" s="17" t="s">
        <v>279</v>
      </c>
      <c r="C651" s="32" t="s">
        <v>284</v>
      </c>
      <c r="D651" s="32">
        <v>164</v>
      </c>
      <c r="F651" s="32"/>
      <c r="H651" s="63"/>
    </row>
    <row r="652" spans="1:13" x14ac:dyDescent="0.3">
      <c r="A652" t="s">
        <v>98</v>
      </c>
      <c r="B652" s="17" t="s">
        <v>279</v>
      </c>
      <c r="C652" s="32" t="s">
        <v>284</v>
      </c>
      <c r="D652" s="32">
        <v>165</v>
      </c>
      <c r="F652" s="32"/>
      <c r="H652" s="63"/>
    </row>
    <row r="653" spans="1:13" x14ac:dyDescent="0.3">
      <c r="A653" t="s">
        <v>98</v>
      </c>
      <c r="B653" s="17" t="s">
        <v>279</v>
      </c>
      <c r="C653" s="32" t="s">
        <v>284</v>
      </c>
      <c r="D653" s="32">
        <v>174</v>
      </c>
      <c r="F653" s="32"/>
      <c r="H653" s="63"/>
    </row>
    <row r="654" spans="1:13" x14ac:dyDescent="0.3">
      <c r="A654" s="65" t="s">
        <v>47</v>
      </c>
      <c r="B654" s="66" t="s">
        <v>279</v>
      </c>
      <c r="C654" s="67" t="s">
        <v>284</v>
      </c>
      <c r="D654" s="67">
        <v>98</v>
      </c>
      <c r="E654" s="68"/>
      <c r="F654" s="67"/>
      <c r="G654" s="69" t="s">
        <v>49</v>
      </c>
      <c r="H654" s="69" t="s">
        <v>78</v>
      </c>
      <c r="I654" s="69" t="s">
        <v>83</v>
      </c>
      <c r="J654" s="69" t="s">
        <v>52</v>
      </c>
      <c r="K654" s="70">
        <v>45712</v>
      </c>
      <c r="L654" s="65" t="s">
        <v>53</v>
      </c>
      <c r="M654" s="69" t="s">
        <v>54</v>
      </c>
    </row>
    <row r="655" spans="1:13" x14ac:dyDescent="0.3">
      <c r="A655" t="s">
        <v>98</v>
      </c>
      <c r="B655" s="17" t="s">
        <v>279</v>
      </c>
      <c r="C655" s="32" t="s">
        <v>285</v>
      </c>
      <c r="D655" s="32" t="s">
        <v>286</v>
      </c>
      <c r="F655" s="32"/>
      <c r="H655" s="63"/>
    </row>
    <row r="656" spans="1:13" x14ac:dyDescent="0.3">
      <c r="A656" t="s">
        <v>98</v>
      </c>
      <c r="B656" s="17" t="s">
        <v>279</v>
      </c>
      <c r="C656" s="32" t="s">
        <v>285</v>
      </c>
      <c r="D656" s="32" t="s">
        <v>287</v>
      </c>
      <c r="F656" s="32"/>
      <c r="H656" s="63"/>
    </row>
    <row r="657" spans="1:14" x14ac:dyDescent="0.3">
      <c r="A657" t="s">
        <v>98</v>
      </c>
      <c r="B657" s="17" t="s">
        <v>279</v>
      </c>
      <c r="C657" s="32" t="s">
        <v>285</v>
      </c>
      <c r="D657" s="32" t="s">
        <v>288</v>
      </c>
      <c r="F657" s="32"/>
      <c r="H657" s="63"/>
    </row>
    <row r="658" spans="1:14" x14ac:dyDescent="0.3">
      <c r="A658" t="s">
        <v>98</v>
      </c>
      <c r="B658" s="17" t="s">
        <v>279</v>
      </c>
      <c r="C658" s="32" t="s">
        <v>285</v>
      </c>
      <c r="D658" s="32" t="s">
        <v>289</v>
      </c>
      <c r="F658" s="32"/>
      <c r="H658" s="63"/>
    </row>
    <row r="659" spans="1:14" x14ac:dyDescent="0.3">
      <c r="A659" t="s">
        <v>98</v>
      </c>
      <c r="B659" s="17" t="s">
        <v>279</v>
      </c>
      <c r="C659" s="32" t="s">
        <v>285</v>
      </c>
      <c r="D659" s="32" t="s">
        <v>290</v>
      </c>
      <c r="F659" s="32"/>
      <c r="H659" s="63"/>
    </row>
    <row r="660" spans="1:14" x14ac:dyDescent="0.3">
      <c r="A660" t="s">
        <v>98</v>
      </c>
      <c r="B660" s="17" t="s">
        <v>279</v>
      </c>
      <c r="C660" s="32" t="s">
        <v>285</v>
      </c>
      <c r="D660" s="32" t="s">
        <v>291</v>
      </c>
      <c r="F660" s="32"/>
      <c r="H660" s="63"/>
    </row>
    <row r="661" spans="1:14" x14ac:dyDescent="0.3">
      <c r="A661" t="s">
        <v>98</v>
      </c>
      <c r="B661" s="17" t="s">
        <v>279</v>
      </c>
      <c r="C661" s="32" t="s">
        <v>292</v>
      </c>
      <c r="D661" s="32">
        <v>100</v>
      </c>
      <c r="F661" s="32"/>
      <c r="G661" s="62" t="s">
        <v>50</v>
      </c>
      <c r="H661" s="63" t="s">
        <v>50</v>
      </c>
      <c r="I661" s="62" t="s">
        <v>293</v>
      </c>
      <c r="J661" s="62" t="s">
        <v>294</v>
      </c>
      <c r="N661" t="s">
        <v>98</v>
      </c>
    </row>
    <row r="662" spans="1:14" x14ac:dyDescent="0.3">
      <c r="A662" t="s">
        <v>98</v>
      </c>
      <c r="B662" s="17" t="s">
        <v>279</v>
      </c>
      <c r="C662" s="32" t="s">
        <v>292</v>
      </c>
      <c r="D662" s="32">
        <v>102</v>
      </c>
      <c r="F662" s="32"/>
      <c r="H662" s="63"/>
    </row>
    <row r="663" spans="1:14" x14ac:dyDescent="0.3">
      <c r="A663" t="s">
        <v>98</v>
      </c>
      <c r="B663" s="17" t="s">
        <v>279</v>
      </c>
      <c r="C663" s="32" t="s">
        <v>292</v>
      </c>
      <c r="D663" s="32">
        <v>98</v>
      </c>
      <c r="F663" s="32"/>
      <c r="G663" s="62" t="s">
        <v>50</v>
      </c>
      <c r="H663" s="63" t="s">
        <v>50</v>
      </c>
      <c r="I663" s="62" t="s">
        <v>293</v>
      </c>
      <c r="J663" s="62" t="s">
        <v>294</v>
      </c>
      <c r="N663" t="s">
        <v>98</v>
      </c>
    </row>
    <row r="664" spans="1:14" x14ac:dyDescent="0.3">
      <c r="A664" s="29" t="s">
        <v>108</v>
      </c>
      <c r="B664" s="30" t="s">
        <v>295</v>
      </c>
      <c r="C664" s="33"/>
      <c r="D664" s="33"/>
      <c r="E664" s="34">
        <f>COUNTIFS(A665:A669,"2026-2027")</f>
        <v>5</v>
      </c>
      <c r="F664" s="32"/>
      <c r="H664" s="63"/>
    </row>
    <row r="665" spans="1:14" x14ac:dyDescent="0.3">
      <c r="A665" t="s">
        <v>108</v>
      </c>
      <c r="B665" s="17" t="s">
        <v>279</v>
      </c>
      <c r="C665" s="32" t="s">
        <v>280</v>
      </c>
      <c r="D665" s="32">
        <v>107</v>
      </c>
      <c r="F665" s="32"/>
      <c r="H665" s="63"/>
    </row>
    <row r="666" spans="1:14" x14ac:dyDescent="0.3">
      <c r="A666" t="s">
        <v>108</v>
      </c>
      <c r="B666" s="17" t="s">
        <v>279</v>
      </c>
      <c r="C666" s="32" t="s">
        <v>280</v>
      </c>
      <c r="D666" s="32" t="s">
        <v>296</v>
      </c>
      <c r="F666" s="32"/>
      <c r="H666" s="63"/>
    </row>
    <row r="667" spans="1:14" x14ac:dyDescent="0.3">
      <c r="A667" t="s">
        <v>108</v>
      </c>
      <c r="B667" s="17" t="s">
        <v>279</v>
      </c>
      <c r="C667" s="32" t="s">
        <v>280</v>
      </c>
      <c r="D667" s="32">
        <v>108</v>
      </c>
      <c r="F667" s="32"/>
      <c r="H667" s="63"/>
    </row>
    <row r="668" spans="1:14" x14ac:dyDescent="0.3">
      <c r="A668" t="s">
        <v>108</v>
      </c>
      <c r="B668" s="17" t="s">
        <v>279</v>
      </c>
      <c r="C668" s="32" t="s">
        <v>280</v>
      </c>
      <c r="D668" s="32" t="s">
        <v>297</v>
      </c>
      <c r="F668" s="32"/>
      <c r="H668" s="63"/>
    </row>
    <row r="669" spans="1:14" x14ac:dyDescent="0.3">
      <c r="A669" t="s">
        <v>108</v>
      </c>
      <c r="B669" s="17" t="s">
        <v>279</v>
      </c>
      <c r="C669" s="32" t="s">
        <v>284</v>
      </c>
      <c r="D669" s="32">
        <v>176</v>
      </c>
      <c r="F669" s="32"/>
      <c r="H669" s="63"/>
    </row>
    <row r="670" spans="1:14" x14ac:dyDescent="0.3">
      <c r="A670" s="29" t="s">
        <v>137</v>
      </c>
      <c r="B670" s="30" t="s">
        <v>298</v>
      </c>
      <c r="C670" s="33"/>
      <c r="D670" s="33"/>
      <c r="E670" s="34">
        <f>COUNTIFS(A671:A688,"2027-2028")</f>
        <v>18</v>
      </c>
      <c r="F670" s="32"/>
      <c r="H670" s="63"/>
    </row>
    <row r="671" spans="1:14" x14ac:dyDescent="0.3">
      <c r="A671" t="s">
        <v>137</v>
      </c>
      <c r="B671" s="17" t="s">
        <v>279</v>
      </c>
      <c r="C671" s="32" t="s">
        <v>299</v>
      </c>
      <c r="D671" s="32">
        <v>63</v>
      </c>
      <c r="F671" s="32"/>
      <c r="H671" s="63"/>
    </row>
    <row r="672" spans="1:14" x14ac:dyDescent="0.3">
      <c r="A672" t="s">
        <v>137</v>
      </c>
      <c r="B672" s="17" t="s">
        <v>279</v>
      </c>
      <c r="C672" s="32" t="s">
        <v>299</v>
      </c>
      <c r="D672" s="32">
        <v>64</v>
      </c>
      <c r="F672" s="32"/>
      <c r="H672" s="63"/>
    </row>
    <row r="673" spans="1:8" x14ac:dyDescent="0.3">
      <c r="A673" t="s">
        <v>137</v>
      </c>
      <c r="B673" s="17" t="s">
        <v>279</v>
      </c>
      <c r="C673" s="32" t="s">
        <v>299</v>
      </c>
      <c r="D673" s="32">
        <v>65</v>
      </c>
      <c r="F673" s="32"/>
      <c r="H673" s="63"/>
    </row>
    <row r="674" spans="1:8" x14ac:dyDescent="0.3">
      <c r="A674" t="s">
        <v>137</v>
      </c>
      <c r="B674" s="17" t="s">
        <v>279</v>
      </c>
      <c r="C674" s="32" t="s">
        <v>300</v>
      </c>
      <c r="D674" s="32" t="s">
        <v>301</v>
      </c>
      <c r="F674" s="32"/>
      <c r="H674" s="63"/>
    </row>
    <row r="675" spans="1:8" x14ac:dyDescent="0.3">
      <c r="A675" t="s">
        <v>137</v>
      </c>
      <c r="B675" s="17" t="s">
        <v>279</v>
      </c>
      <c r="C675" s="32" t="s">
        <v>300</v>
      </c>
      <c r="D675" s="32" t="s">
        <v>302</v>
      </c>
      <c r="F675" s="32"/>
      <c r="H675" s="63"/>
    </row>
    <row r="676" spans="1:8" x14ac:dyDescent="0.3">
      <c r="A676" t="s">
        <v>137</v>
      </c>
      <c r="B676" s="17" t="s">
        <v>279</v>
      </c>
      <c r="C676" s="32" t="s">
        <v>300</v>
      </c>
      <c r="D676" s="32">
        <v>72</v>
      </c>
      <c r="F676" s="32"/>
      <c r="H676" s="63"/>
    </row>
    <row r="677" spans="1:8" x14ac:dyDescent="0.3">
      <c r="A677" t="s">
        <v>137</v>
      </c>
      <c r="B677" s="17" t="s">
        <v>279</v>
      </c>
      <c r="C677" s="32" t="s">
        <v>300</v>
      </c>
      <c r="D677" s="32">
        <v>78</v>
      </c>
      <c r="F677" s="32"/>
      <c r="H677" s="63"/>
    </row>
    <row r="678" spans="1:8" x14ac:dyDescent="0.3">
      <c r="A678" t="s">
        <v>137</v>
      </c>
      <c r="B678" s="17" t="s">
        <v>279</v>
      </c>
      <c r="C678" s="32" t="s">
        <v>300</v>
      </c>
      <c r="D678" s="32">
        <v>81</v>
      </c>
      <c r="F678" s="32"/>
      <c r="H678" s="63"/>
    </row>
    <row r="679" spans="1:8" x14ac:dyDescent="0.3">
      <c r="A679" t="s">
        <v>137</v>
      </c>
      <c r="B679" s="17" t="s">
        <v>279</v>
      </c>
      <c r="C679" s="32" t="s">
        <v>300</v>
      </c>
      <c r="D679" s="32">
        <v>86</v>
      </c>
      <c r="F679" s="32"/>
      <c r="H679" s="63"/>
    </row>
    <row r="680" spans="1:8" x14ac:dyDescent="0.3">
      <c r="A680" t="s">
        <v>137</v>
      </c>
      <c r="B680" s="17" t="s">
        <v>279</v>
      </c>
      <c r="C680" s="32" t="s">
        <v>280</v>
      </c>
      <c r="D680" s="32">
        <v>52</v>
      </c>
      <c r="F680" s="32"/>
      <c r="H680" s="63"/>
    </row>
    <row r="681" spans="1:8" x14ac:dyDescent="0.3">
      <c r="A681" t="s">
        <v>137</v>
      </c>
      <c r="B681" s="17" t="s">
        <v>279</v>
      </c>
      <c r="C681" s="32" t="s">
        <v>282</v>
      </c>
      <c r="D681" s="32">
        <v>62</v>
      </c>
      <c r="F681" s="32"/>
      <c r="H681" s="63"/>
    </row>
    <row r="682" spans="1:8" x14ac:dyDescent="0.3">
      <c r="A682" t="s">
        <v>137</v>
      </c>
      <c r="B682" s="17" t="s">
        <v>279</v>
      </c>
      <c r="C682" s="32" t="s">
        <v>284</v>
      </c>
      <c r="D682" s="32">
        <v>160</v>
      </c>
      <c r="F682" s="32"/>
      <c r="H682" s="63"/>
    </row>
    <row r="683" spans="1:8" x14ac:dyDescent="0.3">
      <c r="A683" t="s">
        <v>137</v>
      </c>
      <c r="B683" s="17" t="s">
        <v>279</v>
      </c>
      <c r="C683" s="32" t="s">
        <v>284</v>
      </c>
      <c r="D683" s="32">
        <v>162</v>
      </c>
      <c r="F683" s="32"/>
      <c r="H683" s="63"/>
    </row>
    <row r="684" spans="1:8" x14ac:dyDescent="0.3">
      <c r="A684" t="s">
        <v>137</v>
      </c>
      <c r="B684" s="17" t="s">
        <v>279</v>
      </c>
      <c r="C684" s="32" t="s">
        <v>284</v>
      </c>
      <c r="D684" s="32">
        <v>167</v>
      </c>
      <c r="F684" s="32"/>
      <c r="H684" s="63"/>
    </row>
    <row r="685" spans="1:8" x14ac:dyDescent="0.3">
      <c r="A685" t="s">
        <v>137</v>
      </c>
      <c r="B685" s="17" t="s">
        <v>279</v>
      </c>
      <c r="C685" s="32" t="s">
        <v>284</v>
      </c>
      <c r="D685" s="32">
        <v>168</v>
      </c>
      <c r="F685" s="32"/>
      <c r="H685" s="63"/>
    </row>
    <row r="686" spans="1:8" x14ac:dyDescent="0.3">
      <c r="A686" t="s">
        <v>137</v>
      </c>
      <c r="B686" s="17" t="s">
        <v>279</v>
      </c>
      <c r="C686" s="32" t="s">
        <v>284</v>
      </c>
      <c r="D686" s="32">
        <v>169</v>
      </c>
      <c r="F686" s="32"/>
      <c r="H686" s="63"/>
    </row>
    <row r="687" spans="1:8" x14ac:dyDescent="0.3">
      <c r="A687" t="s">
        <v>137</v>
      </c>
      <c r="B687" s="17" t="s">
        <v>279</v>
      </c>
      <c r="C687" s="32" t="s">
        <v>285</v>
      </c>
      <c r="D687" s="32">
        <v>98</v>
      </c>
      <c r="F687" s="32"/>
      <c r="H687" s="63"/>
    </row>
    <row r="688" spans="1:8" x14ac:dyDescent="0.3">
      <c r="A688" t="s">
        <v>137</v>
      </c>
      <c r="B688" s="17" t="s">
        <v>279</v>
      </c>
      <c r="C688" s="32" t="s">
        <v>292</v>
      </c>
      <c r="D688" s="32">
        <v>99</v>
      </c>
      <c r="F688" s="32"/>
      <c r="H688" s="63"/>
    </row>
    <row r="689" spans="1:8" x14ac:dyDescent="0.3">
      <c r="A689" s="29" t="s">
        <v>141</v>
      </c>
      <c r="B689" s="30" t="s">
        <v>303</v>
      </c>
      <c r="C689" s="33"/>
      <c r="D689" s="33"/>
      <c r="E689" s="34">
        <f>COUNTIFS(A690:A710,"2028-2029")</f>
        <v>21</v>
      </c>
      <c r="F689" s="32"/>
      <c r="H689" s="63"/>
    </row>
    <row r="690" spans="1:8" x14ac:dyDescent="0.3">
      <c r="A690" t="s">
        <v>141</v>
      </c>
      <c r="B690" s="17" t="s">
        <v>279</v>
      </c>
      <c r="C690" s="32" t="s">
        <v>299</v>
      </c>
      <c r="D690" s="32">
        <v>50</v>
      </c>
      <c r="F690" s="32"/>
      <c r="H690" s="63"/>
    </row>
    <row r="691" spans="1:8" x14ac:dyDescent="0.3">
      <c r="A691" t="s">
        <v>141</v>
      </c>
      <c r="B691" s="17" t="s">
        <v>279</v>
      </c>
      <c r="C691" s="32" t="s">
        <v>304</v>
      </c>
      <c r="D691" s="32" t="s">
        <v>305</v>
      </c>
      <c r="F691" s="32"/>
      <c r="H691" s="63"/>
    </row>
    <row r="692" spans="1:8" x14ac:dyDescent="0.3">
      <c r="A692" t="s">
        <v>141</v>
      </c>
      <c r="B692" s="17" t="s">
        <v>279</v>
      </c>
      <c r="C692" s="32" t="s">
        <v>300</v>
      </c>
      <c r="D692" s="32">
        <v>69</v>
      </c>
      <c r="F692" s="32"/>
      <c r="H692" s="63"/>
    </row>
    <row r="693" spans="1:8" x14ac:dyDescent="0.3">
      <c r="A693" t="s">
        <v>141</v>
      </c>
      <c r="B693" s="17" t="s">
        <v>279</v>
      </c>
      <c r="C693" s="32" t="s">
        <v>300</v>
      </c>
      <c r="D693" s="32">
        <v>74</v>
      </c>
      <c r="F693" s="32"/>
      <c r="H693" s="63"/>
    </row>
    <row r="694" spans="1:8" x14ac:dyDescent="0.3">
      <c r="A694" t="s">
        <v>141</v>
      </c>
      <c r="B694" s="17" t="s">
        <v>279</v>
      </c>
      <c r="C694" s="32" t="s">
        <v>300</v>
      </c>
      <c r="D694" s="32">
        <v>75</v>
      </c>
      <c r="F694" s="32"/>
      <c r="H694" s="63"/>
    </row>
    <row r="695" spans="1:8" x14ac:dyDescent="0.3">
      <c r="A695" t="s">
        <v>141</v>
      </c>
      <c r="B695" s="17" t="s">
        <v>279</v>
      </c>
      <c r="C695" s="32" t="s">
        <v>300</v>
      </c>
      <c r="D695" s="32">
        <v>76</v>
      </c>
      <c r="F695" s="32"/>
      <c r="H695" s="63"/>
    </row>
    <row r="696" spans="1:8" x14ac:dyDescent="0.3">
      <c r="A696" t="s">
        <v>141</v>
      </c>
      <c r="B696" s="17" t="s">
        <v>279</v>
      </c>
      <c r="C696" s="32" t="s">
        <v>300</v>
      </c>
      <c r="D696" s="32">
        <v>83</v>
      </c>
      <c r="F696" s="32"/>
      <c r="H696" s="63"/>
    </row>
    <row r="697" spans="1:8" x14ac:dyDescent="0.3">
      <c r="A697" t="s">
        <v>141</v>
      </c>
      <c r="B697" s="17" t="s">
        <v>279</v>
      </c>
      <c r="C697" s="32" t="s">
        <v>282</v>
      </c>
      <c r="D697" s="32">
        <v>60</v>
      </c>
      <c r="F697" s="32"/>
      <c r="H697" s="63"/>
    </row>
    <row r="698" spans="1:8" x14ac:dyDescent="0.3">
      <c r="A698" t="s">
        <v>141</v>
      </c>
      <c r="B698" s="17" t="s">
        <v>279</v>
      </c>
      <c r="C698" s="32" t="s">
        <v>306</v>
      </c>
      <c r="D698" s="32">
        <v>120</v>
      </c>
      <c r="F698" s="32"/>
      <c r="H698" s="63"/>
    </row>
    <row r="699" spans="1:8" x14ac:dyDescent="0.3">
      <c r="A699" t="s">
        <v>141</v>
      </c>
      <c r="B699" s="17" t="s">
        <v>279</v>
      </c>
      <c r="C699" s="32" t="s">
        <v>306</v>
      </c>
      <c r="D699" s="32">
        <v>51</v>
      </c>
      <c r="F699" s="32"/>
      <c r="H699" s="63"/>
    </row>
    <row r="700" spans="1:8" x14ac:dyDescent="0.3">
      <c r="A700" t="s">
        <v>141</v>
      </c>
      <c r="B700" s="17" t="s">
        <v>279</v>
      </c>
      <c r="C700" s="32" t="s">
        <v>307</v>
      </c>
      <c r="D700" s="32">
        <v>5</v>
      </c>
      <c r="F700" s="32"/>
      <c r="H700" s="63"/>
    </row>
    <row r="701" spans="1:8" x14ac:dyDescent="0.3">
      <c r="A701" t="s">
        <v>141</v>
      </c>
      <c r="B701" s="17" t="s">
        <v>279</v>
      </c>
      <c r="C701" s="32" t="s">
        <v>308</v>
      </c>
      <c r="D701" s="32" t="s">
        <v>309</v>
      </c>
      <c r="F701" s="32"/>
      <c r="H701" s="63"/>
    </row>
    <row r="702" spans="1:8" x14ac:dyDescent="0.3">
      <c r="A702" t="s">
        <v>141</v>
      </c>
      <c r="B702" s="17" t="s">
        <v>279</v>
      </c>
      <c r="C702" s="32" t="s">
        <v>310</v>
      </c>
      <c r="D702" s="32">
        <v>102</v>
      </c>
      <c r="F702" s="32"/>
      <c r="H702" s="63"/>
    </row>
    <row r="703" spans="1:8" x14ac:dyDescent="0.3">
      <c r="A703" t="s">
        <v>141</v>
      </c>
      <c r="B703" s="17" t="s">
        <v>279</v>
      </c>
      <c r="C703" s="32" t="s">
        <v>310</v>
      </c>
      <c r="D703" s="32">
        <v>103</v>
      </c>
      <c r="F703" s="32"/>
      <c r="H703" s="63"/>
    </row>
    <row r="704" spans="1:8" x14ac:dyDescent="0.3">
      <c r="A704" t="s">
        <v>141</v>
      </c>
      <c r="B704" s="17" t="s">
        <v>279</v>
      </c>
      <c r="C704" s="32" t="s">
        <v>310</v>
      </c>
      <c r="D704" s="32">
        <v>150</v>
      </c>
      <c r="F704" s="32"/>
      <c r="H704" s="63"/>
    </row>
    <row r="705" spans="1:14" x14ac:dyDescent="0.3">
      <c r="A705" t="s">
        <v>141</v>
      </c>
      <c r="B705" s="17" t="s">
        <v>279</v>
      </c>
      <c r="C705" s="32" t="s">
        <v>292</v>
      </c>
      <c r="D705" s="32">
        <v>60</v>
      </c>
      <c r="F705" s="32"/>
      <c r="G705" s="62" t="s">
        <v>50</v>
      </c>
      <c r="H705" s="63" t="s">
        <v>50</v>
      </c>
      <c r="I705" s="62" t="s">
        <v>293</v>
      </c>
      <c r="J705" s="62" t="s">
        <v>294</v>
      </c>
      <c r="N705" t="s">
        <v>98</v>
      </c>
    </row>
    <row r="706" spans="1:14" x14ac:dyDescent="0.3">
      <c r="A706" t="s">
        <v>141</v>
      </c>
      <c r="B706" s="17" t="s">
        <v>279</v>
      </c>
      <c r="C706" s="32" t="s">
        <v>292</v>
      </c>
      <c r="D706" s="32" t="s">
        <v>311</v>
      </c>
      <c r="F706" s="32"/>
      <c r="H706" s="63"/>
    </row>
    <row r="707" spans="1:14" x14ac:dyDescent="0.3">
      <c r="A707" t="s">
        <v>141</v>
      </c>
      <c r="B707" s="17" t="s">
        <v>279</v>
      </c>
      <c r="C707" s="32" t="s">
        <v>292</v>
      </c>
      <c r="D707" s="32" t="s">
        <v>312</v>
      </c>
      <c r="F707" s="32"/>
      <c r="H707" s="63"/>
    </row>
    <row r="708" spans="1:14" x14ac:dyDescent="0.3">
      <c r="A708" t="s">
        <v>141</v>
      </c>
      <c r="B708" s="17" t="s">
        <v>279</v>
      </c>
      <c r="C708" s="32" t="s">
        <v>292</v>
      </c>
      <c r="D708" s="32" t="s">
        <v>313</v>
      </c>
      <c r="F708" s="32"/>
      <c r="H708" s="63"/>
    </row>
    <row r="709" spans="1:14" x14ac:dyDescent="0.3">
      <c r="A709" t="s">
        <v>141</v>
      </c>
      <c r="B709" s="17" t="s">
        <v>279</v>
      </c>
      <c r="C709" s="32" t="s">
        <v>292</v>
      </c>
      <c r="D709" s="32">
        <v>64</v>
      </c>
      <c r="F709" s="32"/>
      <c r="H709" s="63"/>
    </row>
    <row r="710" spans="1:14" x14ac:dyDescent="0.3">
      <c r="A710" t="s">
        <v>141</v>
      </c>
      <c r="B710" s="17" t="s">
        <v>279</v>
      </c>
      <c r="C710" s="32" t="s">
        <v>292</v>
      </c>
      <c r="D710" s="32" t="s">
        <v>314</v>
      </c>
      <c r="F710" s="32"/>
      <c r="H710" s="63"/>
    </row>
    <row r="711" spans="1:14" x14ac:dyDescent="0.3">
      <c r="A711" s="29" t="s">
        <v>163</v>
      </c>
      <c r="B711" s="30" t="s">
        <v>315</v>
      </c>
      <c r="C711" s="33"/>
      <c r="D711" s="33"/>
      <c r="E711" s="34">
        <f>COUNTIFS(A712:A733,"2029-2030")</f>
        <v>22</v>
      </c>
      <c r="F711" s="32"/>
    </row>
    <row r="712" spans="1:14" x14ac:dyDescent="0.3">
      <c r="A712" t="s">
        <v>163</v>
      </c>
      <c r="B712" s="17" t="s">
        <v>279</v>
      </c>
      <c r="C712" s="32" t="s">
        <v>300</v>
      </c>
      <c r="D712" s="32">
        <v>70</v>
      </c>
      <c r="F712" s="32"/>
      <c r="H712" s="63"/>
    </row>
    <row r="713" spans="1:14" x14ac:dyDescent="0.3">
      <c r="A713" t="s">
        <v>163</v>
      </c>
      <c r="B713" s="17" t="s">
        <v>279</v>
      </c>
      <c r="C713" s="32" t="s">
        <v>280</v>
      </c>
      <c r="D713" s="32">
        <v>55</v>
      </c>
      <c r="F713" s="32"/>
      <c r="H713" s="63"/>
    </row>
    <row r="714" spans="1:14" x14ac:dyDescent="0.3">
      <c r="A714" t="s">
        <v>163</v>
      </c>
      <c r="B714" s="17" t="s">
        <v>279</v>
      </c>
      <c r="C714" s="32" t="s">
        <v>306</v>
      </c>
      <c r="D714" s="32">
        <v>52</v>
      </c>
      <c r="F714" s="32"/>
      <c r="H714" s="63"/>
    </row>
    <row r="715" spans="1:14" x14ac:dyDescent="0.3">
      <c r="A715" t="s">
        <v>163</v>
      </c>
      <c r="B715" s="17" t="s">
        <v>279</v>
      </c>
      <c r="C715" s="32" t="s">
        <v>306</v>
      </c>
      <c r="D715" s="32">
        <v>140</v>
      </c>
      <c r="F715" s="32"/>
      <c r="H715" s="63"/>
    </row>
    <row r="716" spans="1:14" x14ac:dyDescent="0.3">
      <c r="A716" t="s">
        <v>163</v>
      </c>
      <c r="B716" s="17" t="s">
        <v>279</v>
      </c>
      <c r="C716" s="32" t="s">
        <v>306</v>
      </c>
      <c r="D716" s="32">
        <v>160</v>
      </c>
      <c r="F716" s="32"/>
      <c r="H716" s="63"/>
    </row>
    <row r="717" spans="1:14" x14ac:dyDescent="0.3">
      <c r="A717" t="s">
        <v>163</v>
      </c>
      <c r="B717" s="17" t="s">
        <v>279</v>
      </c>
      <c r="C717" s="32" t="s">
        <v>310</v>
      </c>
      <c r="D717" s="32">
        <v>152</v>
      </c>
      <c r="F717" s="32"/>
      <c r="H717" s="63"/>
    </row>
    <row r="718" spans="1:14" x14ac:dyDescent="0.3">
      <c r="A718" t="s">
        <v>163</v>
      </c>
      <c r="B718" s="17" t="s">
        <v>279</v>
      </c>
      <c r="C718" s="32" t="s">
        <v>310</v>
      </c>
      <c r="D718" s="32" t="s">
        <v>316</v>
      </c>
      <c r="F718" s="32"/>
      <c r="H718" s="63"/>
    </row>
    <row r="719" spans="1:14" x14ac:dyDescent="0.3">
      <c r="A719" t="s">
        <v>163</v>
      </c>
      <c r="B719" s="17" t="s">
        <v>279</v>
      </c>
      <c r="C719" s="32" t="s">
        <v>310</v>
      </c>
      <c r="D719" s="32" t="s">
        <v>317</v>
      </c>
      <c r="F719" s="32"/>
      <c r="H719" s="63"/>
    </row>
    <row r="720" spans="1:14" x14ac:dyDescent="0.3">
      <c r="A720" t="s">
        <v>163</v>
      </c>
      <c r="B720" s="17" t="s">
        <v>279</v>
      </c>
      <c r="C720" s="32" t="s">
        <v>310</v>
      </c>
      <c r="D720" s="32">
        <v>157</v>
      </c>
      <c r="F720" s="32"/>
      <c r="H720" s="63"/>
    </row>
    <row r="721" spans="1:14" x14ac:dyDescent="0.3">
      <c r="A721" t="s">
        <v>163</v>
      </c>
      <c r="B721" s="17" t="s">
        <v>279</v>
      </c>
      <c r="C721" s="32" t="s">
        <v>310</v>
      </c>
      <c r="D721" s="32" t="s">
        <v>318</v>
      </c>
      <c r="F721" s="32"/>
      <c r="H721" s="63"/>
    </row>
    <row r="722" spans="1:14" x14ac:dyDescent="0.3">
      <c r="A722" t="s">
        <v>163</v>
      </c>
      <c r="B722" s="17" t="s">
        <v>279</v>
      </c>
      <c r="C722" s="32" t="s">
        <v>292</v>
      </c>
      <c r="D722" s="32" t="s">
        <v>319</v>
      </c>
      <c r="F722" s="32"/>
      <c r="H722" s="63"/>
    </row>
    <row r="723" spans="1:14" x14ac:dyDescent="0.3">
      <c r="A723" t="s">
        <v>163</v>
      </c>
      <c r="B723" s="17" t="s">
        <v>279</v>
      </c>
      <c r="C723" s="32" t="s">
        <v>292</v>
      </c>
      <c r="D723" s="32" t="s">
        <v>320</v>
      </c>
      <c r="F723" s="32"/>
      <c r="H723" s="63"/>
    </row>
    <row r="724" spans="1:14" x14ac:dyDescent="0.3">
      <c r="A724" t="s">
        <v>163</v>
      </c>
      <c r="B724" s="17" t="s">
        <v>279</v>
      </c>
      <c r="C724" s="32" t="s">
        <v>292</v>
      </c>
      <c r="D724" s="32">
        <v>65</v>
      </c>
      <c r="F724" s="32"/>
      <c r="H724" s="63"/>
    </row>
    <row r="725" spans="1:14" x14ac:dyDescent="0.3">
      <c r="A725" t="s">
        <v>163</v>
      </c>
      <c r="B725" s="17" t="s">
        <v>279</v>
      </c>
      <c r="C725" s="32" t="s">
        <v>292</v>
      </c>
      <c r="D725" s="32">
        <v>66</v>
      </c>
      <c r="F725" s="32"/>
      <c r="H725" s="63"/>
    </row>
    <row r="726" spans="1:14" x14ac:dyDescent="0.3">
      <c r="A726" t="s">
        <v>163</v>
      </c>
      <c r="B726" s="17" t="s">
        <v>279</v>
      </c>
      <c r="C726" s="32" t="s">
        <v>292</v>
      </c>
      <c r="D726" s="32">
        <v>68</v>
      </c>
      <c r="F726" s="32"/>
      <c r="H726" s="63"/>
    </row>
    <row r="727" spans="1:14" x14ac:dyDescent="0.3">
      <c r="A727" t="s">
        <v>163</v>
      </c>
      <c r="B727" s="17" t="s">
        <v>279</v>
      </c>
      <c r="C727" s="32" t="s">
        <v>292</v>
      </c>
      <c r="D727" s="32">
        <v>69</v>
      </c>
      <c r="F727" s="32"/>
      <c r="H727" s="63"/>
    </row>
    <row r="728" spans="1:14" x14ac:dyDescent="0.3">
      <c r="A728" t="s">
        <v>163</v>
      </c>
      <c r="B728" s="17" t="s">
        <v>279</v>
      </c>
      <c r="C728" s="32" t="s">
        <v>292</v>
      </c>
      <c r="D728" s="32" t="s">
        <v>321</v>
      </c>
      <c r="F728" s="32"/>
      <c r="G728" s="62" t="s">
        <v>50</v>
      </c>
      <c r="H728" s="63" t="s">
        <v>50</v>
      </c>
      <c r="I728" s="62" t="s">
        <v>293</v>
      </c>
      <c r="J728" s="62" t="s">
        <v>294</v>
      </c>
      <c r="N728" t="s">
        <v>98</v>
      </c>
    </row>
    <row r="729" spans="1:14" x14ac:dyDescent="0.3">
      <c r="A729" t="s">
        <v>163</v>
      </c>
      <c r="B729" s="17" t="s">
        <v>279</v>
      </c>
      <c r="C729" s="32" t="s">
        <v>292</v>
      </c>
      <c r="D729" s="32" t="s">
        <v>322</v>
      </c>
      <c r="F729" s="32"/>
      <c r="H729" s="63"/>
    </row>
    <row r="730" spans="1:14" x14ac:dyDescent="0.3">
      <c r="A730" t="s">
        <v>163</v>
      </c>
      <c r="B730" s="17" t="s">
        <v>279</v>
      </c>
      <c r="C730" s="32" t="s">
        <v>292</v>
      </c>
      <c r="D730" s="32" t="s">
        <v>323</v>
      </c>
      <c r="F730" s="32"/>
      <c r="H730" s="63"/>
    </row>
    <row r="731" spans="1:14" x14ac:dyDescent="0.3">
      <c r="A731" t="s">
        <v>163</v>
      </c>
      <c r="B731" s="17" t="s">
        <v>279</v>
      </c>
      <c r="C731" s="32" t="s">
        <v>292</v>
      </c>
      <c r="D731" s="32" t="s">
        <v>301</v>
      </c>
      <c r="F731" s="32"/>
      <c r="H731" s="63"/>
    </row>
    <row r="732" spans="1:14" x14ac:dyDescent="0.3">
      <c r="A732" t="s">
        <v>163</v>
      </c>
      <c r="B732" s="17" t="s">
        <v>279</v>
      </c>
      <c r="C732" s="32" t="s">
        <v>292</v>
      </c>
      <c r="D732" s="32" t="s">
        <v>302</v>
      </c>
      <c r="F732" s="32"/>
      <c r="H732" s="63"/>
    </row>
    <row r="733" spans="1:14" x14ac:dyDescent="0.3">
      <c r="A733" t="s">
        <v>163</v>
      </c>
      <c r="B733" s="17" t="s">
        <v>279</v>
      </c>
      <c r="C733" s="32" t="s">
        <v>292</v>
      </c>
      <c r="D733" s="32" t="s">
        <v>324</v>
      </c>
      <c r="F733" s="32"/>
      <c r="H733" s="63"/>
    </row>
    <row r="734" spans="1:14" x14ac:dyDescent="0.3">
      <c r="A734" s="29" t="s">
        <v>55</v>
      </c>
      <c r="B734" s="30" t="s">
        <v>325</v>
      </c>
      <c r="C734" s="33"/>
      <c r="D734" s="33"/>
      <c r="F734" s="32"/>
      <c r="H734" s="63"/>
    </row>
    <row r="735" spans="1:14" x14ac:dyDescent="0.3">
      <c r="A735" s="95" t="s">
        <v>55</v>
      </c>
      <c r="B735" s="95" t="s">
        <v>279</v>
      </c>
      <c r="C735" s="97" t="s">
        <v>299</v>
      </c>
      <c r="D735" s="97">
        <v>60</v>
      </c>
      <c r="E735" s="95"/>
      <c r="F735" s="95"/>
      <c r="G735" s="98" t="s">
        <v>78</v>
      </c>
      <c r="H735" s="98" t="s">
        <v>78</v>
      </c>
      <c r="I735" s="95" t="s">
        <v>53</v>
      </c>
      <c r="J735" s="95" t="s">
        <v>52</v>
      </c>
      <c r="K735" s="99">
        <v>45712</v>
      </c>
      <c r="L735" s="95" t="s">
        <v>53</v>
      </c>
      <c r="N735" s="98" t="s">
        <v>57</v>
      </c>
    </row>
    <row r="736" spans="1:14" x14ac:dyDescent="0.3">
      <c r="A736" s="95" t="s">
        <v>55</v>
      </c>
      <c r="B736" s="95" t="s">
        <v>279</v>
      </c>
      <c r="C736" s="97" t="s">
        <v>299</v>
      </c>
      <c r="D736" s="97">
        <v>62</v>
      </c>
      <c r="E736" s="95"/>
      <c r="F736" s="95"/>
      <c r="G736" s="98" t="s">
        <v>78</v>
      </c>
      <c r="H736" s="98" t="s">
        <v>78</v>
      </c>
      <c r="I736" s="95" t="s">
        <v>53</v>
      </c>
      <c r="J736" s="95" t="s">
        <v>52</v>
      </c>
      <c r="K736" s="99">
        <v>45593</v>
      </c>
      <c r="L736" s="95" t="s">
        <v>53</v>
      </c>
      <c r="N736" s="98" t="s">
        <v>57</v>
      </c>
    </row>
    <row r="737" spans="1:14" x14ac:dyDescent="0.3">
      <c r="A737" s="95" t="s">
        <v>55</v>
      </c>
      <c r="B737" s="95" t="s">
        <v>279</v>
      </c>
      <c r="C737" s="97" t="s">
        <v>299</v>
      </c>
      <c r="D737" s="97">
        <v>66.2</v>
      </c>
      <c r="E737" s="95"/>
      <c r="F737" s="95"/>
      <c r="G737" s="98" t="s">
        <v>78</v>
      </c>
      <c r="H737" s="98" t="s">
        <v>78</v>
      </c>
      <c r="I737" s="95" t="s">
        <v>53</v>
      </c>
      <c r="J737" s="95" t="s">
        <v>52</v>
      </c>
      <c r="K737" s="99">
        <v>45593</v>
      </c>
      <c r="L737" s="95" t="s">
        <v>53</v>
      </c>
      <c r="N737" s="98" t="s">
        <v>57</v>
      </c>
    </row>
    <row r="738" spans="1:14" x14ac:dyDescent="0.3">
      <c r="A738" s="95" t="s">
        <v>55</v>
      </c>
      <c r="B738" s="95" t="s">
        <v>279</v>
      </c>
      <c r="C738" s="97" t="s">
        <v>299</v>
      </c>
      <c r="D738" s="97" t="s">
        <v>326</v>
      </c>
      <c r="E738" s="95"/>
      <c r="F738" s="95"/>
      <c r="G738" s="98" t="s">
        <v>78</v>
      </c>
      <c r="H738" s="98" t="s">
        <v>78</v>
      </c>
      <c r="I738" s="95" t="s">
        <v>53</v>
      </c>
      <c r="J738" s="95" t="s">
        <v>52</v>
      </c>
      <c r="K738" s="99">
        <v>45593</v>
      </c>
      <c r="L738" s="95" t="s">
        <v>53</v>
      </c>
      <c r="N738" s="98" t="s">
        <v>57</v>
      </c>
    </row>
    <row r="739" spans="1:14" x14ac:dyDescent="0.3">
      <c r="A739" s="95" t="s">
        <v>55</v>
      </c>
      <c r="B739" s="95" t="s">
        <v>279</v>
      </c>
      <c r="C739" s="97" t="s">
        <v>304</v>
      </c>
      <c r="D739" s="97">
        <v>51</v>
      </c>
      <c r="E739" s="95"/>
      <c r="F739" s="95"/>
      <c r="G739" s="98" t="s">
        <v>78</v>
      </c>
      <c r="H739" s="98" t="s">
        <v>78</v>
      </c>
      <c r="I739" s="95" t="s">
        <v>53</v>
      </c>
      <c r="J739" s="95" t="s">
        <v>52</v>
      </c>
      <c r="K739" s="99">
        <v>45593</v>
      </c>
      <c r="L739" s="95" t="s">
        <v>53</v>
      </c>
      <c r="N739" s="98" t="s">
        <v>57</v>
      </c>
    </row>
    <row r="740" spans="1:14" x14ac:dyDescent="0.3">
      <c r="A740" s="95" t="s">
        <v>55</v>
      </c>
      <c r="B740" s="95" t="s">
        <v>279</v>
      </c>
      <c r="C740" s="97" t="s">
        <v>304</v>
      </c>
      <c r="D740" s="97" t="s">
        <v>327</v>
      </c>
      <c r="E740" s="95"/>
      <c r="F740" s="95"/>
      <c r="G740" s="98" t="s">
        <v>78</v>
      </c>
      <c r="H740" s="98" t="s">
        <v>78</v>
      </c>
      <c r="I740" s="95" t="s">
        <v>53</v>
      </c>
      <c r="J740" s="95" t="s">
        <v>52</v>
      </c>
      <c r="K740" s="99">
        <v>45593</v>
      </c>
      <c r="L740" s="95" t="s">
        <v>53</v>
      </c>
      <c r="N740" s="98" t="s">
        <v>57</v>
      </c>
    </row>
    <row r="741" spans="1:14" x14ac:dyDescent="0.3">
      <c r="A741" s="95" t="s">
        <v>55</v>
      </c>
      <c r="B741" s="95" t="s">
        <v>279</v>
      </c>
      <c r="C741" s="97" t="s">
        <v>300</v>
      </c>
      <c r="D741" s="97" t="s">
        <v>321</v>
      </c>
      <c r="E741" s="95"/>
      <c r="F741" s="95"/>
      <c r="G741" s="98" t="s">
        <v>78</v>
      </c>
      <c r="H741" s="98" t="s">
        <v>78</v>
      </c>
      <c r="I741" s="95" t="s">
        <v>53</v>
      </c>
      <c r="J741" s="95" t="s">
        <v>52</v>
      </c>
      <c r="K741" s="99">
        <v>45593</v>
      </c>
      <c r="L741" s="95" t="s">
        <v>53</v>
      </c>
      <c r="N741" s="98" t="s">
        <v>57</v>
      </c>
    </row>
    <row r="742" spans="1:14" x14ac:dyDescent="0.3">
      <c r="A742" s="95" t="s">
        <v>55</v>
      </c>
      <c r="B742" s="95" t="s">
        <v>279</v>
      </c>
      <c r="C742" s="97" t="s">
        <v>300</v>
      </c>
      <c r="D742" s="97" t="s">
        <v>322</v>
      </c>
      <c r="E742" s="95"/>
      <c r="F742" s="95"/>
      <c r="G742" s="98" t="s">
        <v>78</v>
      </c>
      <c r="H742" s="98" t="s">
        <v>78</v>
      </c>
      <c r="I742" s="95" t="s">
        <v>53</v>
      </c>
      <c r="J742" s="95" t="s">
        <v>52</v>
      </c>
      <c r="K742" s="99">
        <v>45593</v>
      </c>
      <c r="L742" s="95" t="s">
        <v>53</v>
      </c>
      <c r="N742" s="98" t="s">
        <v>57</v>
      </c>
    </row>
    <row r="743" spans="1:14" x14ac:dyDescent="0.3">
      <c r="A743" s="95" t="s">
        <v>55</v>
      </c>
      <c r="B743" s="95" t="s">
        <v>279</v>
      </c>
      <c r="C743" s="97" t="s">
        <v>300</v>
      </c>
      <c r="D743" s="97" t="s">
        <v>323</v>
      </c>
      <c r="E743" s="95"/>
      <c r="F743" s="95"/>
      <c r="G743" s="98" t="s">
        <v>78</v>
      </c>
      <c r="H743" s="98" t="s">
        <v>78</v>
      </c>
      <c r="I743" s="95" t="s">
        <v>53</v>
      </c>
      <c r="J743" s="95" t="s">
        <v>52</v>
      </c>
      <c r="K743" s="99">
        <v>45593</v>
      </c>
      <c r="L743" s="95" t="s">
        <v>53</v>
      </c>
      <c r="N743" s="98" t="s">
        <v>57</v>
      </c>
    </row>
    <row r="744" spans="1:14" x14ac:dyDescent="0.3">
      <c r="A744" s="95" t="s">
        <v>55</v>
      </c>
      <c r="B744" s="95" t="s">
        <v>279</v>
      </c>
      <c r="C744" s="97" t="s">
        <v>300</v>
      </c>
      <c r="D744" s="97">
        <v>79</v>
      </c>
      <c r="E744" s="95"/>
      <c r="F744" s="95"/>
      <c r="G744" s="98" t="s">
        <v>78</v>
      </c>
      <c r="H744" s="98" t="s">
        <v>78</v>
      </c>
      <c r="I744" s="95" t="s">
        <v>53</v>
      </c>
      <c r="J744" s="95" t="s">
        <v>52</v>
      </c>
      <c r="K744" s="99">
        <v>45593</v>
      </c>
      <c r="L744" s="95" t="s">
        <v>53</v>
      </c>
      <c r="N744" s="98" t="s">
        <v>57</v>
      </c>
    </row>
    <row r="745" spans="1:14" x14ac:dyDescent="0.3">
      <c r="A745" s="95" t="s">
        <v>55</v>
      </c>
      <c r="B745" s="95" t="s">
        <v>279</v>
      </c>
      <c r="C745" s="97" t="s">
        <v>300</v>
      </c>
      <c r="D745" s="97">
        <v>80</v>
      </c>
      <c r="E745" s="95"/>
      <c r="F745" s="95"/>
      <c r="G745" s="98" t="s">
        <v>78</v>
      </c>
      <c r="H745" s="98" t="s">
        <v>78</v>
      </c>
      <c r="I745" s="95" t="s">
        <v>53</v>
      </c>
      <c r="J745" s="95" t="s">
        <v>52</v>
      </c>
      <c r="K745" s="99">
        <v>45593</v>
      </c>
      <c r="L745" s="95" t="s">
        <v>53</v>
      </c>
      <c r="N745" s="98" t="s">
        <v>57</v>
      </c>
    </row>
    <row r="746" spans="1:14" x14ac:dyDescent="0.3">
      <c r="A746" s="95" t="s">
        <v>55</v>
      </c>
      <c r="B746" s="95" t="s">
        <v>279</v>
      </c>
      <c r="C746" s="97" t="s">
        <v>300</v>
      </c>
      <c r="D746" s="97">
        <v>85</v>
      </c>
      <c r="E746" s="95"/>
      <c r="F746" s="95"/>
      <c r="G746" s="98" t="s">
        <v>78</v>
      </c>
      <c r="H746" s="98" t="s">
        <v>78</v>
      </c>
      <c r="I746" s="95" t="s">
        <v>53</v>
      </c>
      <c r="J746" s="95" t="s">
        <v>52</v>
      </c>
      <c r="K746" s="99">
        <v>45593</v>
      </c>
      <c r="L746" s="95" t="s">
        <v>53</v>
      </c>
      <c r="N746" s="98" t="s">
        <v>57</v>
      </c>
    </row>
    <row r="747" spans="1:14" x14ac:dyDescent="0.3">
      <c r="A747" s="95" t="s">
        <v>55</v>
      </c>
      <c r="B747" s="95" t="s">
        <v>279</v>
      </c>
      <c r="C747" s="97" t="s">
        <v>310</v>
      </c>
      <c r="D747" s="97">
        <v>155</v>
      </c>
      <c r="E747" s="95"/>
      <c r="F747" s="95"/>
      <c r="G747" s="98" t="s">
        <v>78</v>
      </c>
      <c r="H747" s="98" t="s">
        <v>78</v>
      </c>
      <c r="I747" s="95" t="s">
        <v>53</v>
      </c>
      <c r="J747" s="95" t="s">
        <v>52</v>
      </c>
      <c r="K747" s="99">
        <v>45593</v>
      </c>
      <c r="L747" s="95" t="s">
        <v>53</v>
      </c>
      <c r="N747" s="98" t="s">
        <v>57</v>
      </c>
    </row>
    <row r="748" spans="1:14" x14ac:dyDescent="0.3">
      <c r="A748" s="95" t="s">
        <v>55</v>
      </c>
      <c r="B748" s="95" t="s">
        <v>279</v>
      </c>
      <c r="C748" s="97" t="s">
        <v>310</v>
      </c>
      <c r="D748" s="97">
        <v>156</v>
      </c>
      <c r="E748" s="95"/>
      <c r="F748" s="95"/>
      <c r="G748" s="98" t="s">
        <v>78</v>
      </c>
      <c r="H748" s="98" t="s">
        <v>78</v>
      </c>
      <c r="I748" s="95" t="s">
        <v>53</v>
      </c>
      <c r="J748" s="95" t="s">
        <v>52</v>
      </c>
      <c r="K748" s="99">
        <v>45593</v>
      </c>
      <c r="L748" s="95" t="s">
        <v>53</v>
      </c>
      <c r="N748" s="98" t="s">
        <v>57</v>
      </c>
    </row>
    <row r="749" spans="1:14" x14ac:dyDescent="0.3">
      <c r="A749" s="95" t="s">
        <v>55</v>
      </c>
      <c r="B749" s="95" t="s">
        <v>279</v>
      </c>
      <c r="C749" s="97" t="s">
        <v>292</v>
      </c>
      <c r="D749" s="97" t="s">
        <v>328</v>
      </c>
      <c r="E749" s="95"/>
      <c r="F749" s="95"/>
      <c r="G749" s="98" t="s">
        <v>78</v>
      </c>
      <c r="H749" s="98" t="s">
        <v>78</v>
      </c>
      <c r="I749" s="95" t="s">
        <v>53</v>
      </c>
      <c r="J749" s="95" t="s">
        <v>52</v>
      </c>
      <c r="K749" s="99">
        <v>45593</v>
      </c>
      <c r="L749" s="95" t="s">
        <v>53</v>
      </c>
      <c r="N749" s="98" t="s">
        <v>57</v>
      </c>
    </row>
    <row r="750" spans="1:14" x14ac:dyDescent="0.3">
      <c r="B750" s="17"/>
      <c r="C750" s="32"/>
      <c r="D750" s="32"/>
      <c r="F750" s="32"/>
      <c r="H750" s="63"/>
    </row>
    <row r="751" spans="1:14" x14ac:dyDescent="0.3">
      <c r="A751" s="18"/>
      <c r="B751" s="110"/>
      <c r="C751" s="86"/>
      <c r="D751" s="86"/>
      <c r="E751" s="87"/>
      <c r="F751" s="86"/>
      <c r="G751" s="88"/>
      <c r="H751" s="89"/>
      <c r="I751" s="88"/>
      <c r="J751" s="88"/>
      <c r="K751" s="18"/>
      <c r="L751" s="18"/>
      <c r="M751" s="18"/>
      <c r="N751" s="18"/>
    </row>
    <row r="752" spans="1:14" x14ac:dyDescent="0.3">
      <c r="A752" s="29" t="s">
        <v>41</v>
      </c>
      <c r="B752" s="29" t="s">
        <v>329</v>
      </c>
      <c r="C752" s="33"/>
      <c r="D752" s="33"/>
      <c r="E752" s="34">
        <v>0</v>
      </c>
      <c r="F752" s="32"/>
      <c r="H752" s="63"/>
    </row>
    <row r="753" spans="1:14" x14ac:dyDescent="0.3">
      <c r="A753" s="29" t="s">
        <v>57</v>
      </c>
      <c r="B753" s="29" t="s">
        <v>330</v>
      </c>
      <c r="C753" s="33"/>
      <c r="D753" s="33"/>
      <c r="E753" s="34">
        <f>COUNTIFS(A754:A802,"2024-2025")</f>
        <v>31</v>
      </c>
      <c r="F753" s="32"/>
      <c r="H753" s="63"/>
    </row>
    <row r="754" spans="1:14" x14ac:dyDescent="0.3">
      <c r="A754" t="s">
        <v>57</v>
      </c>
      <c r="B754" t="s">
        <v>331</v>
      </c>
      <c r="C754" s="32" t="s">
        <v>332</v>
      </c>
      <c r="D754" s="32">
        <v>701</v>
      </c>
      <c r="F754" s="32"/>
      <c r="G754" s="62" t="s">
        <v>50</v>
      </c>
      <c r="H754" s="62" t="s">
        <v>50</v>
      </c>
      <c r="I754" s="62" t="s">
        <v>62</v>
      </c>
      <c r="J754" s="62" t="s">
        <v>52</v>
      </c>
      <c r="N754" t="s">
        <v>57</v>
      </c>
    </row>
    <row r="755" spans="1:14" x14ac:dyDescent="0.3">
      <c r="A755" t="s">
        <v>57</v>
      </c>
      <c r="B755" t="s">
        <v>331</v>
      </c>
      <c r="C755" s="32" t="s">
        <v>332</v>
      </c>
      <c r="D755" s="32">
        <v>709</v>
      </c>
      <c r="F755" s="32"/>
      <c r="G755" s="62" t="s">
        <v>50</v>
      </c>
      <c r="H755" s="62" t="s">
        <v>50</v>
      </c>
      <c r="I755" s="62" t="s">
        <v>62</v>
      </c>
      <c r="J755" s="62" t="s">
        <v>52</v>
      </c>
      <c r="N755" t="s">
        <v>57</v>
      </c>
    </row>
    <row r="756" spans="1:14" x14ac:dyDescent="0.3">
      <c r="A756" s="95" t="s">
        <v>55</v>
      </c>
      <c r="B756" s="95" t="s">
        <v>331</v>
      </c>
      <c r="C756" s="96" t="s">
        <v>333</v>
      </c>
      <c r="D756" s="96">
        <v>1</v>
      </c>
      <c r="E756" s="97"/>
      <c r="F756" s="96"/>
      <c r="G756" s="98" t="s">
        <v>50</v>
      </c>
      <c r="H756" s="100" t="s">
        <v>50</v>
      </c>
      <c r="I756" s="98" t="s">
        <v>53</v>
      </c>
      <c r="J756" s="98" t="s">
        <v>84</v>
      </c>
      <c r="K756" s="99">
        <v>45670</v>
      </c>
      <c r="L756" s="95" t="s">
        <v>53</v>
      </c>
      <c r="N756" s="98" t="s">
        <v>57</v>
      </c>
    </row>
    <row r="757" spans="1:14" x14ac:dyDescent="0.3">
      <c r="A757" t="s">
        <v>57</v>
      </c>
      <c r="B757" t="s">
        <v>331</v>
      </c>
      <c r="C757" s="32" t="s">
        <v>333</v>
      </c>
      <c r="D757" s="32">
        <v>13</v>
      </c>
      <c r="F757" s="32"/>
      <c r="G757" s="62" t="s">
        <v>50</v>
      </c>
      <c r="H757" s="62" t="s">
        <v>50</v>
      </c>
      <c r="I757" s="62" t="s">
        <v>62</v>
      </c>
      <c r="J757" s="62" t="s">
        <v>52</v>
      </c>
      <c r="N757" t="s">
        <v>57</v>
      </c>
    </row>
    <row r="758" spans="1:14" x14ac:dyDescent="0.3">
      <c r="A758" t="s">
        <v>57</v>
      </c>
      <c r="B758" t="s">
        <v>331</v>
      </c>
      <c r="C758" s="32" t="s">
        <v>333</v>
      </c>
      <c r="D758" s="32">
        <v>14</v>
      </c>
      <c r="F758" s="32"/>
      <c r="G758" s="62" t="s">
        <v>50</v>
      </c>
      <c r="H758" s="62" t="s">
        <v>50</v>
      </c>
      <c r="I758" s="62" t="s">
        <v>62</v>
      </c>
      <c r="J758" s="62" t="s">
        <v>52</v>
      </c>
      <c r="N758" t="s">
        <v>57</v>
      </c>
    </row>
    <row r="759" spans="1:14" x14ac:dyDescent="0.3">
      <c r="A759" t="s">
        <v>57</v>
      </c>
      <c r="B759" t="s">
        <v>331</v>
      </c>
      <c r="C759" s="32" t="s">
        <v>333</v>
      </c>
      <c r="D759" s="32" t="s">
        <v>334</v>
      </c>
      <c r="F759" s="32"/>
      <c r="G759" s="62" t="s">
        <v>50</v>
      </c>
      <c r="H759" s="62" t="s">
        <v>50</v>
      </c>
      <c r="I759" s="62" t="s">
        <v>62</v>
      </c>
      <c r="J759" s="62" t="s">
        <v>52</v>
      </c>
      <c r="N759" t="s">
        <v>57</v>
      </c>
    </row>
    <row r="760" spans="1:14" x14ac:dyDescent="0.3">
      <c r="A760" s="95" t="s">
        <v>55</v>
      </c>
      <c r="B760" s="95" t="s">
        <v>331</v>
      </c>
      <c r="C760" s="96" t="s">
        <v>333</v>
      </c>
      <c r="D760" s="96">
        <v>17</v>
      </c>
      <c r="E760" s="97"/>
      <c r="F760" s="96"/>
      <c r="G760" s="98" t="s">
        <v>50</v>
      </c>
      <c r="H760" s="100" t="s">
        <v>50</v>
      </c>
      <c r="I760" s="98" t="s">
        <v>53</v>
      </c>
      <c r="J760" s="98" t="s">
        <v>84</v>
      </c>
      <c r="K760" s="99">
        <v>45670</v>
      </c>
      <c r="L760" s="95" t="s">
        <v>53</v>
      </c>
      <c r="N760" s="98" t="s">
        <v>57</v>
      </c>
    </row>
    <row r="761" spans="1:14" x14ac:dyDescent="0.3">
      <c r="A761" s="95" t="s">
        <v>55</v>
      </c>
      <c r="B761" s="95" t="s">
        <v>331</v>
      </c>
      <c r="C761" s="96" t="s">
        <v>333</v>
      </c>
      <c r="D761" s="96">
        <v>18</v>
      </c>
      <c r="E761" s="97"/>
      <c r="F761" s="96"/>
      <c r="G761" s="98" t="s">
        <v>50</v>
      </c>
      <c r="H761" s="100" t="s">
        <v>50</v>
      </c>
      <c r="I761" s="98" t="s">
        <v>53</v>
      </c>
      <c r="J761" s="98" t="s">
        <v>84</v>
      </c>
      <c r="K761" s="99">
        <v>45670</v>
      </c>
      <c r="L761" s="95" t="s">
        <v>53</v>
      </c>
      <c r="N761" s="98" t="s">
        <v>57</v>
      </c>
    </row>
    <row r="762" spans="1:14" x14ac:dyDescent="0.3">
      <c r="A762" s="95" t="s">
        <v>55</v>
      </c>
      <c r="B762" s="95" t="s">
        <v>331</v>
      </c>
      <c r="C762" s="96" t="s">
        <v>333</v>
      </c>
      <c r="D762" s="96">
        <v>21</v>
      </c>
      <c r="E762" s="97"/>
      <c r="F762" s="96"/>
      <c r="G762" s="98" t="s">
        <v>50</v>
      </c>
      <c r="H762" s="100" t="s">
        <v>50</v>
      </c>
      <c r="I762" s="98" t="s">
        <v>53</v>
      </c>
      <c r="J762" s="98" t="s">
        <v>84</v>
      </c>
      <c r="K762" s="99">
        <v>45593</v>
      </c>
      <c r="L762" s="95" t="s">
        <v>53</v>
      </c>
      <c r="N762" s="98" t="s">
        <v>57</v>
      </c>
    </row>
    <row r="763" spans="1:14" x14ac:dyDescent="0.3">
      <c r="A763" s="95" t="s">
        <v>55</v>
      </c>
      <c r="B763" s="95" t="s">
        <v>331</v>
      </c>
      <c r="C763" s="96" t="s">
        <v>333</v>
      </c>
      <c r="D763" s="96" t="s">
        <v>335</v>
      </c>
      <c r="E763" s="97"/>
      <c r="F763" s="96"/>
      <c r="G763" s="98" t="s">
        <v>50</v>
      </c>
      <c r="H763" s="100" t="s">
        <v>50</v>
      </c>
      <c r="I763" s="98" t="s">
        <v>53</v>
      </c>
      <c r="J763" s="98" t="s">
        <v>84</v>
      </c>
      <c r="K763" s="99">
        <v>45670</v>
      </c>
      <c r="L763" s="95" t="s">
        <v>53</v>
      </c>
      <c r="N763" s="98" t="s">
        <v>57</v>
      </c>
    </row>
    <row r="764" spans="1:14" x14ac:dyDescent="0.3">
      <c r="A764" s="95" t="s">
        <v>55</v>
      </c>
      <c r="B764" s="95" t="s">
        <v>331</v>
      </c>
      <c r="C764" s="96" t="s">
        <v>333</v>
      </c>
      <c r="D764" s="96" t="s">
        <v>336</v>
      </c>
      <c r="E764" s="97"/>
      <c r="F764" s="96"/>
      <c r="G764" s="98" t="s">
        <v>50</v>
      </c>
      <c r="H764" s="100" t="s">
        <v>50</v>
      </c>
      <c r="I764" s="98" t="s">
        <v>53</v>
      </c>
      <c r="J764" s="98" t="s">
        <v>84</v>
      </c>
      <c r="K764" s="99">
        <v>45670</v>
      </c>
      <c r="L764" s="95" t="s">
        <v>53</v>
      </c>
      <c r="N764" s="98" t="s">
        <v>57</v>
      </c>
    </row>
    <row r="765" spans="1:14" x14ac:dyDescent="0.3">
      <c r="A765" s="95" t="s">
        <v>55</v>
      </c>
      <c r="B765" s="95" t="s">
        <v>331</v>
      </c>
      <c r="C765" s="96" t="s">
        <v>333</v>
      </c>
      <c r="D765" s="96">
        <v>28</v>
      </c>
      <c r="E765" s="97"/>
      <c r="F765" s="96"/>
      <c r="G765" s="98" t="s">
        <v>50</v>
      </c>
      <c r="H765" s="100" t="s">
        <v>50</v>
      </c>
      <c r="I765" s="98" t="s">
        <v>53</v>
      </c>
      <c r="J765" s="98" t="s">
        <v>84</v>
      </c>
      <c r="K765" s="99">
        <v>45670</v>
      </c>
      <c r="L765" s="95" t="s">
        <v>53</v>
      </c>
      <c r="N765" s="98" t="s">
        <v>57</v>
      </c>
    </row>
    <row r="766" spans="1:14" x14ac:dyDescent="0.3">
      <c r="A766" s="95" t="s">
        <v>55</v>
      </c>
      <c r="B766" s="95" t="s">
        <v>331</v>
      </c>
      <c r="C766" s="96" t="s">
        <v>333</v>
      </c>
      <c r="D766" s="96">
        <v>3</v>
      </c>
      <c r="E766" s="97"/>
      <c r="F766" s="96"/>
      <c r="G766" s="98" t="s">
        <v>50</v>
      </c>
      <c r="H766" s="100" t="s">
        <v>50</v>
      </c>
      <c r="I766" s="98" t="s">
        <v>53</v>
      </c>
      <c r="J766" s="98" t="s">
        <v>84</v>
      </c>
      <c r="K766" s="99">
        <v>45670</v>
      </c>
      <c r="L766" s="95" t="s">
        <v>53</v>
      </c>
      <c r="N766" s="98" t="s">
        <v>57</v>
      </c>
    </row>
    <row r="767" spans="1:14" x14ac:dyDescent="0.3">
      <c r="A767" s="95" t="s">
        <v>55</v>
      </c>
      <c r="B767" s="95" t="s">
        <v>331</v>
      </c>
      <c r="C767" s="96" t="s">
        <v>333</v>
      </c>
      <c r="D767" s="96">
        <v>32</v>
      </c>
      <c r="E767" s="97"/>
      <c r="F767" s="96"/>
      <c r="G767" s="98" t="s">
        <v>50</v>
      </c>
      <c r="H767" s="100" t="s">
        <v>50</v>
      </c>
      <c r="I767" s="98" t="s">
        <v>53</v>
      </c>
      <c r="J767" s="98" t="s">
        <v>84</v>
      </c>
      <c r="K767" s="99">
        <v>45670</v>
      </c>
      <c r="L767" s="95" t="s">
        <v>53</v>
      </c>
      <c r="N767" s="98" t="s">
        <v>57</v>
      </c>
    </row>
    <row r="768" spans="1:14" x14ac:dyDescent="0.3">
      <c r="A768" s="95" t="s">
        <v>55</v>
      </c>
      <c r="B768" s="95" t="s">
        <v>331</v>
      </c>
      <c r="C768" s="96" t="s">
        <v>333</v>
      </c>
      <c r="D768" s="96" t="s">
        <v>337</v>
      </c>
      <c r="E768" s="97"/>
      <c r="F768" s="96"/>
      <c r="G768" s="98" t="s">
        <v>50</v>
      </c>
      <c r="H768" s="100" t="s">
        <v>50</v>
      </c>
      <c r="I768" s="98" t="s">
        <v>53</v>
      </c>
      <c r="J768" s="98" t="s">
        <v>84</v>
      </c>
      <c r="K768" s="99">
        <v>45670</v>
      </c>
      <c r="L768" s="95" t="s">
        <v>53</v>
      </c>
      <c r="N768" s="98" t="s">
        <v>57</v>
      </c>
    </row>
    <row r="769" spans="1:14" x14ac:dyDescent="0.3">
      <c r="A769" t="s">
        <v>57</v>
      </c>
      <c r="B769" t="s">
        <v>331</v>
      </c>
      <c r="C769" s="32" t="s">
        <v>333</v>
      </c>
      <c r="D769" s="32">
        <v>33</v>
      </c>
      <c r="F769" s="32"/>
      <c r="H769" s="63"/>
    </row>
    <row r="770" spans="1:14" x14ac:dyDescent="0.3">
      <c r="A770" t="s">
        <v>57</v>
      </c>
      <c r="B770" t="s">
        <v>331</v>
      </c>
      <c r="C770" s="32" t="s">
        <v>333</v>
      </c>
      <c r="D770" s="32">
        <v>34</v>
      </c>
      <c r="F770" s="32"/>
      <c r="H770" s="63"/>
    </row>
    <row r="771" spans="1:14" x14ac:dyDescent="0.3">
      <c r="A771" s="95" t="s">
        <v>55</v>
      </c>
      <c r="B771" s="95" t="s">
        <v>331</v>
      </c>
      <c r="C771" s="96" t="s">
        <v>333</v>
      </c>
      <c r="D771" s="96">
        <v>45</v>
      </c>
      <c r="E771" s="97"/>
      <c r="F771" s="96"/>
      <c r="G771" s="98" t="s">
        <v>50</v>
      </c>
      <c r="H771" s="100" t="s">
        <v>50</v>
      </c>
      <c r="I771" s="98" t="s">
        <v>53</v>
      </c>
      <c r="J771" s="98" t="s">
        <v>84</v>
      </c>
      <c r="K771" s="99">
        <v>45670</v>
      </c>
      <c r="L771" s="95" t="s">
        <v>53</v>
      </c>
      <c r="N771" s="98" t="s">
        <v>57</v>
      </c>
    </row>
    <row r="772" spans="1:14" x14ac:dyDescent="0.3">
      <c r="A772" t="s">
        <v>57</v>
      </c>
      <c r="B772" t="s">
        <v>331</v>
      </c>
      <c r="C772" s="32" t="s">
        <v>338</v>
      </c>
      <c r="D772" s="32">
        <v>10.1</v>
      </c>
      <c r="F772" s="32"/>
      <c r="H772" s="63"/>
    </row>
    <row r="773" spans="1:14" x14ac:dyDescent="0.3">
      <c r="A773" t="s">
        <v>57</v>
      </c>
      <c r="B773" t="s">
        <v>331</v>
      </c>
      <c r="C773" s="32" t="s">
        <v>338</v>
      </c>
      <c r="D773" s="32">
        <v>10.199999999999999</v>
      </c>
      <c r="F773" s="32"/>
      <c r="H773" s="63"/>
    </row>
    <row r="774" spans="1:14" x14ac:dyDescent="0.3">
      <c r="A774" t="s">
        <v>57</v>
      </c>
      <c r="B774" t="s">
        <v>331</v>
      </c>
      <c r="C774" s="32" t="s">
        <v>338</v>
      </c>
      <c r="D774" s="32">
        <v>11.1</v>
      </c>
      <c r="F774" s="32"/>
      <c r="H774" s="63"/>
    </row>
    <row r="775" spans="1:14" x14ac:dyDescent="0.3">
      <c r="A775" t="s">
        <v>57</v>
      </c>
      <c r="B775" t="s">
        <v>331</v>
      </c>
      <c r="C775" s="32" t="s">
        <v>338</v>
      </c>
      <c r="D775" s="32">
        <v>13.1</v>
      </c>
      <c r="F775" s="32"/>
      <c r="H775" s="63"/>
    </row>
    <row r="776" spans="1:14" x14ac:dyDescent="0.3">
      <c r="A776" t="s">
        <v>57</v>
      </c>
      <c r="B776" t="s">
        <v>331</v>
      </c>
      <c r="C776" s="32" t="s">
        <v>338</v>
      </c>
      <c r="D776" s="32">
        <v>13.2</v>
      </c>
      <c r="F776" s="32"/>
      <c r="H776" s="63"/>
    </row>
    <row r="777" spans="1:14" x14ac:dyDescent="0.3">
      <c r="A777" t="s">
        <v>57</v>
      </c>
      <c r="B777" t="s">
        <v>331</v>
      </c>
      <c r="C777" s="32" t="s">
        <v>338</v>
      </c>
      <c r="D777" s="32">
        <v>13.3</v>
      </c>
      <c r="F777" s="32"/>
      <c r="H777" s="63"/>
    </row>
    <row r="778" spans="1:14" x14ac:dyDescent="0.3">
      <c r="A778" t="s">
        <v>57</v>
      </c>
      <c r="B778" t="s">
        <v>331</v>
      </c>
      <c r="C778" s="32" t="s">
        <v>338</v>
      </c>
      <c r="D778" s="32">
        <v>13.4</v>
      </c>
      <c r="F778" s="32"/>
      <c r="H778" s="63"/>
    </row>
    <row r="779" spans="1:14" x14ac:dyDescent="0.3">
      <c r="A779" t="s">
        <v>57</v>
      </c>
      <c r="B779" t="s">
        <v>331</v>
      </c>
      <c r="C779" s="32" t="s">
        <v>338</v>
      </c>
      <c r="D779" s="32">
        <v>13.5</v>
      </c>
      <c r="F779" s="32"/>
      <c r="H779" s="63"/>
    </row>
    <row r="780" spans="1:14" x14ac:dyDescent="0.3">
      <c r="A780" t="s">
        <v>57</v>
      </c>
      <c r="B780" t="s">
        <v>331</v>
      </c>
      <c r="C780" s="32" t="s">
        <v>338</v>
      </c>
      <c r="D780" s="32">
        <v>13.6</v>
      </c>
      <c r="F780" s="32"/>
      <c r="H780" s="63"/>
    </row>
    <row r="781" spans="1:14" x14ac:dyDescent="0.3">
      <c r="A781" s="18" t="s">
        <v>57</v>
      </c>
      <c r="B781" s="18" t="s">
        <v>331</v>
      </c>
      <c r="C781" s="86" t="s">
        <v>338</v>
      </c>
      <c r="D781" s="86">
        <v>14.1</v>
      </c>
      <c r="E781" s="87"/>
      <c r="F781" s="86" t="s">
        <v>339</v>
      </c>
      <c r="G781" s="88"/>
      <c r="H781" s="89"/>
      <c r="I781" s="88"/>
      <c r="J781" s="88"/>
      <c r="K781" s="18"/>
      <c r="L781" s="18"/>
    </row>
    <row r="782" spans="1:14" x14ac:dyDescent="0.3">
      <c r="A782" s="18" t="s">
        <v>57</v>
      </c>
      <c r="B782" s="18" t="s">
        <v>331</v>
      </c>
      <c r="C782" s="86" t="s">
        <v>338</v>
      </c>
      <c r="D782" s="86">
        <v>14.2</v>
      </c>
      <c r="E782" s="87"/>
      <c r="F782" s="86" t="s">
        <v>339</v>
      </c>
      <c r="G782" s="88"/>
      <c r="H782" s="89"/>
      <c r="I782" s="88"/>
      <c r="J782" s="88"/>
      <c r="K782" s="18"/>
      <c r="L782" s="18"/>
    </row>
    <row r="783" spans="1:14" x14ac:dyDescent="0.3">
      <c r="A783" s="18" t="s">
        <v>57</v>
      </c>
      <c r="B783" s="18" t="s">
        <v>331</v>
      </c>
      <c r="C783" s="86" t="s">
        <v>338</v>
      </c>
      <c r="D783" s="86">
        <v>14.3</v>
      </c>
      <c r="E783" s="87"/>
      <c r="F783" s="86" t="s">
        <v>339</v>
      </c>
      <c r="G783" s="88"/>
      <c r="H783" s="89"/>
      <c r="I783" s="88"/>
      <c r="J783" s="88"/>
      <c r="K783" s="18"/>
      <c r="L783" s="18"/>
    </row>
    <row r="784" spans="1:14" x14ac:dyDescent="0.3">
      <c r="A784" s="18" t="s">
        <v>57</v>
      </c>
      <c r="B784" s="18" t="s">
        <v>331</v>
      </c>
      <c r="C784" s="86" t="s">
        <v>338</v>
      </c>
      <c r="D784" s="86">
        <v>14.4</v>
      </c>
      <c r="E784" s="87"/>
      <c r="F784" s="86" t="s">
        <v>339</v>
      </c>
      <c r="G784" s="88"/>
      <c r="H784" s="89"/>
      <c r="I784" s="88"/>
      <c r="J784" s="88"/>
      <c r="K784" s="18"/>
      <c r="L784" s="18"/>
    </row>
    <row r="785" spans="1:14" x14ac:dyDescent="0.3">
      <c r="A785" t="s">
        <v>57</v>
      </c>
      <c r="B785" t="s">
        <v>331</v>
      </c>
      <c r="C785" s="32" t="s">
        <v>338</v>
      </c>
      <c r="D785" s="32">
        <v>16.100000000000001</v>
      </c>
      <c r="F785" s="32"/>
      <c r="H785" s="63"/>
    </row>
    <row r="786" spans="1:14" x14ac:dyDescent="0.3">
      <c r="A786" t="s">
        <v>57</v>
      </c>
      <c r="B786" t="s">
        <v>331</v>
      </c>
      <c r="C786" s="32" t="s">
        <v>338</v>
      </c>
      <c r="D786" s="32">
        <v>16.2</v>
      </c>
      <c r="F786" s="32"/>
      <c r="H786" s="63"/>
    </row>
    <row r="787" spans="1:14" x14ac:dyDescent="0.3">
      <c r="A787" s="18" t="s">
        <v>57</v>
      </c>
      <c r="B787" s="18" t="s">
        <v>331</v>
      </c>
      <c r="C787" s="86" t="s">
        <v>338</v>
      </c>
      <c r="D787" s="86">
        <v>16.3</v>
      </c>
      <c r="E787" s="87"/>
      <c r="F787" s="86" t="s">
        <v>340</v>
      </c>
      <c r="G787" s="88"/>
      <c r="H787" s="89"/>
      <c r="I787" s="88"/>
      <c r="J787" s="88"/>
      <c r="K787" s="18"/>
      <c r="L787" s="18"/>
    </row>
    <row r="788" spans="1:14" x14ac:dyDescent="0.3">
      <c r="A788" s="18" t="s">
        <v>57</v>
      </c>
      <c r="B788" s="18" t="s">
        <v>331</v>
      </c>
      <c r="C788" s="86" t="s">
        <v>338</v>
      </c>
      <c r="D788" s="86">
        <v>16.399999999999999</v>
      </c>
      <c r="E788" s="87"/>
      <c r="F788" s="86" t="s">
        <v>340</v>
      </c>
      <c r="G788" s="88"/>
      <c r="H788" s="89"/>
      <c r="I788" s="88"/>
      <c r="J788" s="88"/>
      <c r="K788" s="18"/>
      <c r="L788" s="18"/>
    </row>
    <row r="789" spans="1:14" x14ac:dyDescent="0.3">
      <c r="A789" s="18" t="s">
        <v>57</v>
      </c>
      <c r="B789" s="18" t="s">
        <v>331</v>
      </c>
      <c r="C789" s="86" t="s">
        <v>338</v>
      </c>
      <c r="D789" s="86">
        <v>16.5</v>
      </c>
      <c r="E789" s="87"/>
      <c r="F789" s="86" t="s">
        <v>340</v>
      </c>
      <c r="G789" s="88"/>
      <c r="H789" s="89"/>
      <c r="I789" s="88"/>
      <c r="J789" s="88"/>
      <c r="K789" s="18"/>
      <c r="L789" s="18"/>
    </row>
    <row r="790" spans="1:14" x14ac:dyDescent="0.3">
      <c r="A790" s="18" t="s">
        <v>57</v>
      </c>
      <c r="B790" s="18" t="s">
        <v>331</v>
      </c>
      <c r="C790" s="86" t="s">
        <v>338</v>
      </c>
      <c r="D790" s="86">
        <v>16.600000000000001</v>
      </c>
      <c r="E790" s="87"/>
      <c r="F790" s="86" t="s">
        <v>340</v>
      </c>
      <c r="G790" s="88"/>
      <c r="H790" s="89"/>
      <c r="I790" s="88"/>
      <c r="J790" s="88"/>
      <c r="K790" s="18"/>
      <c r="L790" s="18"/>
    </row>
    <row r="791" spans="1:14" x14ac:dyDescent="0.3">
      <c r="A791" t="s">
        <v>57</v>
      </c>
      <c r="B791" t="s">
        <v>331</v>
      </c>
      <c r="C791" s="32" t="s">
        <v>338</v>
      </c>
      <c r="D791" s="32">
        <v>21.1</v>
      </c>
      <c r="F791" s="32"/>
      <c r="H791" s="63"/>
    </row>
    <row r="792" spans="1:14" x14ac:dyDescent="0.3">
      <c r="A792" t="s">
        <v>57</v>
      </c>
      <c r="B792" t="s">
        <v>331</v>
      </c>
      <c r="C792" s="32" t="s">
        <v>338</v>
      </c>
      <c r="D792" s="32">
        <v>21.2</v>
      </c>
      <c r="F792" s="32"/>
      <c r="H792" s="63"/>
    </row>
    <row r="793" spans="1:14" x14ac:dyDescent="0.3">
      <c r="A793" t="s">
        <v>57</v>
      </c>
      <c r="B793" t="s">
        <v>331</v>
      </c>
      <c r="C793" s="32" t="s">
        <v>338</v>
      </c>
      <c r="D793" s="32">
        <v>21.3</v>
      </c>
      <c r="F793" s="32"/>
      <c r="H793" s="63"/>
    </row>
    <row r="794" spans="1:14" x14ac:dyDescent="0.3">
      <c r="A794" t="s">
        <v>57</v>
      </c>
      <c r="B794" t="s">
        <v>331</v>
      </c>
      <c r="C794" s="32" t="s">
        <v>338</v>
      </c>
      <c r="D794" s="32">
        <v>21.4</v>
      </c>
      <c r="F794" s="32"/>
      <c r="H794" s="63"/>
    </row>
    <row r="795" spans="1:14" x14ac:dyDescent="0.3">
      <c r="A795" s="95" t="s">
        <v>55</v>
      </c>
      <c r="B795" s="95" t="s">
        <v>331</v>
      </c>
      <c r="C795" s="96" t="s">
        <v>341</v>
      </c>
      <c r="D795" s="96">
        <v>4</v>
      </c>
      <c r="E795" s="97"/>
      <c r="F795" s="96"/>
      <c r="G795" s="98" t="s">
        <v>50</v>
      </c>
      <c r="H795" s="98" t="s">
        <v>50</v>
      </c>
      <c r="I795" s="98" t="s">
        <v>62</v>
      </c>
      <c r="J795" s="98" t="s">
        <v>52</v>
      </c>
      <c r="K795" s="99">
        <v>45684</v>
      </c>
      <c r="L795" s="95" t="s">
        <v>53</v>
      </c>
      <c r="N795" s="98" t="s">
        <v>57</v>
      </c>
    </row>
    <row r="796" spans="1:14" x14ac:dyDescent="0.3">
      <c r="A796" t="s">
        <v>57</v>
      </c>
      <c r="B796" t="s">
        <v>331</v>
      </c>
      <c r="C796" s="32" t="s">
        <v>341</v>
      </c>
      <c r="D796" s="32">
        <v>6</v>
      </c>
      <c r="F796" s="32"/>
      <c r="G796" s="62" t="s">
        <v>50</v>
      </c>
      <c r="H796" s="62" t="s">
        <v>50</v>
      </c>
      <c r="I796" s="62" t="s">
        <v>62</v>
      </c>
      <c r="J796" s="62" t="s">
        <v>52</v>
      </c>
      <c r="N796" t="s">
        <v>57</v>
      </c>
    </row>
    <row r="797" spans="1:14" x14ac:dyDescent="0.3">
      <c r="A797" s="95" t="s">
        <v>55</v>
      </c>
      <c r="B797" s="95" t="s">
        <v>331</v>
      </c>
      <c r="C797" s="96" t="s">
        <v>341</v>
      </c>
      <c r="D797" s="96" t="s">
        <v>101</v>
      </c>
      <c r="E797" s="97"/>
      <c r="F797" s="96"/>
      <c r="G797" s="98" t="s">
        <v>50</v>
      </c>
      <c r="H797" s="98" t="s">
        <v>50</v>
      </c>
      <c r="I797" s="98" t="s">
        <v>62</v>
      </c>
      <c r="J797" s="98" t="s">
        <v>52</v>
      </c>
      <c r="K797" s="99">
        <v>45684</v>
      </c>
      <c r="L797" s="95" t="s">
        <v>53</v>
      </c>
      <c r="N797" s="98" t="s">
        <v>57</v>
      </c>
    </row>
    <row r="798" spans="1:14" x14ac:dyDescent="0.3">
      <c r="A798" s="95" t="s">
        <v>55</v>
      </c>
      <c r="B798" s="95" t="s">
        <v>331</v>
      </c>
      <c r="C798" s="96" t="s">
        <v>341</v>
      </c>
      <c r="D798" s="96" t="s">
        <v>342</v>
      </c>
      <c r="E798" s="97"/>
      <c r="F798" s="96"/>
      <c r="G798" s="98" t="s">
        <v>50</v>
      </c>
      <c r="H798" s="98" t="s">
        <v>50</v>
      </c>
      <c r="I798" s="98" t="s">
        <v>62</v>
      </c>
      <c r="J798" s="98" t="s">
        <v>52</v>
      </c>
      <c r="K798" s="99">
        <v>45684</v>
      </c>
      <c r="L798" s="95" t="s">
        <v>53</v>
      </c>
      <c r="N798" s="98" t="s">
        <v>57</v>
      </c>
    </row>
    <row r="799" spans="1:14" x14ac:dyDescent="0.3">
      <c r="A799" s="95" t="s">
        <v>55</v>
      </c>
      <c r="B799" s="95" t="s">
        <v>331</v>
      </c>
      <c r="C799" s="96" t="s">
        <v>341</v>
      </c>
      <c r="D799" s="96" t="s">
        <v>343</v>
      </c>
      <c r="E799" s="97"/>
      <c r="F799" s="96"/>
      <c r="G799" s="98" t="s">
        <v>50</v>
      </c>
      <c r="H799" s="98" t="s">
        <v>50</v>
      </c>
      <c r="I799" s="98" t="s">
        <v>62</v>
      </c>
      <c r="J799" s="98" t="s">
        <v>52</v>
      </c>
      <c r="K799" s="99">
        <v>45684</v>
      </c>
      <c r="L799" s="95" t="s">
        <v>53</v>
      </c>
      <c r="N799" s="98" t="s">
        <v>57</v>
      </c>
    </row>
    <row r="800" spans="1:14" x14ac:dyDescent="0.3">
      <c r="A800" s="95" t="s">
        <v>55</v>
      </c>
      <c r="B800" s="95" t="s">
        <v>331</v>
      </c>
      <c r="C800" s="96" t="s">
        <v>341</v>
      </c>
      <c r="D800" s="96" t="s">
        <v>344</v>
      </c>
      <c r="E800" s="97"/>
      <c r="F800" s="96"/>
      <c r="G800" s="98" t="s">
        <v>50</v>
      </c>
      <c r="H800" s="98" t="s">
        <v>50</v>
      </c>
      <c r="I800" s="98" t="s">
        <v>62</v>
      </c>
      <c r="J800" s="98" t="s">
        <v>52</v>
      </c>
      <c r="K800" s="99">
        <v>45684</v>
      </c>
      <c r="L800" s="95" t="s">
        <v>53</v>
      </c>
      <c r="N800" s="98" t="s">
        <v>57</v>
      </c>
    </row>
    <row r="801" spans="1:14" x14ac:dyDescent="0.3">
      <c r="A801" s="95" t="s">
        <v>55</v>
      </c>
      <c r="B801" s="95" t="s">
        <v>331</v>
      </c>
      <c r="C801" s="96" t="s">
        <v>341</v>
      </c>
      <c r="D801" s="96">
        <v>63</v>
      </c>
      <c r="E801" s="97"/>
      <c r="F801" s="96"/>
      <c r="G801" s="98" t="s">
        <v>50</v>
      </c>
      <c r="H801" s="98" t="s">
        <v>50</v>
      </c>
      <c r="I801" s="98" t="s">
        <v>62</v>
      </c>
      <c r="J801" s="98" t="s">
        <v>52</v>
      </c>
      <c r="K801" s="99">
        <v>45684</v>
      </c>
      <c r="L801" s="95" t="s">
        <v>53</v>
      </c>
      <c r="N801" s="98" t="s">
        <v>57</v>
      </c>
    </row>
    <row r="802" spans="1:14" x14ac:dyDescent="0.3">
      <c r="A802" s="95" t="s">
        <v>55</v>
      </c>
      <c r="B802" s="95" t="s">
        <v>331</v>
      </c>
      <c r="C802" s="96" t="s">
        <v>341</v>
      </c>
      <c r="D802" s="96">
        <v>64</v>
      </c>
      <c r="E802" s="97"/>
      <c r="F802" s="96"/>
      <c r="G802" s="98" t="s">
        <v>50</v>
      </c>
      <c r="H802" s="98" t="s">
        <v>50</v>
      </c>
      <c r="I802" s="98" t="s">
        <v>62</v>
      </c>
      <c r="J802" s="98" t="s">
        <v>52</v>
      </c>
      <c r="K802" s="99">
        <v>45684</v>
      </c>
      <c r="L802" s="95" t="s">
        <v>53</v>
      </c>
      <c r="N802" s="98" t="s">
        <v>57</v>
      </c>
    </row>
    <row r="803" spans="1:14" x14ac:dyDescent="0.3">
      <c r="A803" s="29" t="s">
        <v>98</v>
      </c>
      <c r="B803" s="29" t="s">
        <v>345</v>
      </c>
      <c r="C803" s="33"/>
      <c r="D803" s="33"/>
      <c r="E803" s="34">
        <f>COUNTIFS(A804:A867,"2025-2026")</f>
        <v>64</v>
      </c>
      <c r="F803" s="32"/>
      <c r="H803" s="63"/>
    </row>
    <row r="804" spans="1:14" x14ac:dyDescent="0.3">
      <c r="A804" t="s">
        <v>98</v>
      </c>
      <c r="B804" t="s">
        <v>331</v>
      </c>
      <c r="C804" s="32" t="s">
        <v>338</v>
      </c>
      <c r="D804" s="32">
        <v>21.5</v>
      </c>
      <c r="F804" s="32"/>
      <c r="H804" s="63"/>
    </row>
    <row r="805" spans="1:14" x14ac:dyDescent="0.3">
      <c r="A805" t="s">
        <v>98</v>
      </c>
      <c r="B805" t="s">
        <v>331</v>
      </c>
      <c r="C805" s="32" t="s">
        <v>338</v>
      </c>
      <c r="D805" s="32">
        <v>21.6</v>
      </c>
      <c r="F805" s="32"/>
      <c r="H805" s="63"/>
    </row>
    <row r="806" spans="1:14" x14ac:dyDescent="0.3">
      <c r="A806" t="s">
        <v>98</v>
      </c>
      <c r="B806" t="s">
        <v>331</v>
      </c>
      <c r="C806" s="32" t="s">
        <v>338</v>
      </c>
      <c r="D806" s="32">
        <v>29</v>
      </c>
      <c r="F806" s="32"/>
      <c r="H806" s="63"/>
    </row>
    <row r="807" spans="1:14" x14ac:dyDescent="0.3">
      <c r="A807" t="s">
        <v>98</v>
      </c>
      <c r="B807" t="s">
        <v>331</v>
      </c>
      <c r="C807" s="32" t="s">
        <v>338</v>
      </c>
      <c r="D807" s="32">
        <v>32</v>
      </c>
      <c r="F807" s="32"/>
      <c r="H807" s="63"/>
    </row>
    <row r="808" spans="1:14" x14ac:dyDescent="0.3">
      <c r="A808" t="s">
        <v>98</v>
      </c>
      <c r="B808" t="s">
        <v>331</v>
      </c>
      <c r="C808" s="32" t="s">
        <v>338</v>
      </c>
      <c r="D808" s="32">
        <v>37.1</v>
      </c>
      <c r="F808" s="32"/>
      <c r="H808" s="63"/>
    </row>
    <row r="809" spans="1:14" x14ac:dyDescent="0.3">
      <c r="A809" t="s">
        <v>98</v>
      </c>
      <c r="B809" t="s">
        <v>331</v>
      </c>
      <c r="C809" s="32" t="s">
        <v>338</v>
      </c>
      <c r="D809" s="32">
        <v>88.1</v>
      </c>
      <c r="F809" s="32"/>
      <c r="H809" s="63"/>
    </row>
    <row r="810" spans="1:14" x14ac:dyDescent="0.3">
      <c r="A810" t="s">
        <v>98</v>
      </c>
      <c r="B810" t="s">
        <v>331</v>
      </c>
      <c r="C810" s="32" t="s">
        <v>338</v>
      </c>
      <c r="D810" s="32">
        <v>88.2</v>
      </c>
      <c r="F810" s="32"/>
      <c r="H810" s="63"/>
    </row>
    <row r="811" spans="1:14" x14ac:dyDescent="0.3">
      <c r="A811" t="s">
        <v>98</v>
      </c>
      <c r="B811" t="s">
        <v>331</v>
      </c>
      <c r="C811" s="32" t="s">
        <v>338</v>
      </c>
      <c r="D811" s="32">
        <v>88.3</v>
      </c>
      <c r="F811" s="32"/>
      <c r="H811" s="63"/>
    </row>
    <row r="812" spans="1:14" x14ac:dyDescent="0.3">
      <c r="A812" t="s">
        <v>98</v>
      </c>
      <c r="B812" t="s">
        <v>331</v>
      </c>
      <c r="C812" s="32" t="s">
        <v>338</v>
      </c>
      <c r="D812" s="32">
        <v>88.4</v>
      </c>
      <c r="F812" s="32"/>
      <c r="H812" s="63"/>
    </row>
    <row r="813" spans="1:14" x14ac:dyDescent="0.3">
      <c r="A813" t="s">
        <v>98</v>
      </c>
      <c r="B813" t="s">
        <v>331</v>
      </c>
      <c r="C813" s="32" t="s">
        <v>346</v>
      </c>
      <c r="D813" s="32">
        <v>1.4</v>
      </c>
      <c r="F813" s="32"/>
      <c r="H813" s="63"/>
    </row>
    <row r="814" spans="1:14" x14ac:dyDescent="0.3">
      <c r="A814" t="s">
        <v>98</v>
      </c>
      <c r="B814" t="s">
        <v>331</v>
      </c>
      <c r="C814" s="32" t="s">
        <v>346</v>
      </c>
      <c r="D814" s="32">
        <v>10.1</v>
      </c>
      <c r="F814" s="32"/>
      <c r="H814" s="63"/>
    </row>
    <row r="815" spans="1:14" x14ac:dyDescent="0.3">
      <c r="A815" t="s">
        <v>98</v>
      </c>
      <c r="B815" t="s">
        <v>331</v>
      </c>
      <c r="C815" s="32" t="s">
        <v>346</v>
      </c>
      <c r="D815" s="32">
        <v>10.199999999999999</v>
      </c>
      <c r="F815" s="32"/>
      <c r="H815" s="63"/>
    </row>
    <row r="816" spans="1:14" x14ac:dyDescent="0.3">
      <c r="A816" t="s">
        <v>98</v>
      </c>
      <c r="B816" t="s">
        <v>331</v>
      </c>
      <c r="C816" s="32" t="s">
        <v>346</v>
      </c>
      <c r="D816" s="32">
        <v>12.1</v>
      </c>
      <c r="F816" s="32"/>
      <c r="H816" s="63"/>
    </row>
    <row r="817" spans="1:8" x14ac:dyDescent="0.3">
      <c r="A817" t="s">
        <v>98</v>
      </c>
      <c r="B817" t="s">
        <v>331</v>
      </c>
      <c r="C817" s="32" t="s">
        <v>346</v>
      </c>
      <c r="D817" s="32">
        <v>12.3</v>
      </c>
      <c r="F817" s="32"/>
      <c r="H817" s="63"/>
    </row>
    <row r="818" spans="1:8" x14ac:dyDescent="0.3">
      <c r="A818" t="s">
        <v>98</v>
      </c>
      <c r="B818" t="s">
        <v>331</v>
      </c>
      <c r="C818" s="32" t="s">
        <v>346</v>
      </c>
      <c r="D818" s="32">
        <v>3.1</v>
      </c>
      <c r="F818" s="32"/>
      <c r="H818" s="63"/>
    </row>
    <row r="819" spans="1:8" x14ac:dyDescent="0.3">
      <c r="A819" t="s">
        <v>98</v>
      </c>
      <c r="B819" t="s">
        <v>331</v>
      </c>
      <c r="C819" s="32" t="s">
        <v>346</v>
      </c>
      <c r="D819" s="32">
        <v>3.2</v>
      </c>
      <c r="F819" s="32"/>
      <c r="H819" s="63"/>
    </row>
    <row r="820" spans="1:8" x14ac:dyDescent="0.3">
      <c r="A820" t="s">
        <v>98</v>
      </c>
      <c r="B820" t="s">
        <v>331</v>
      </c>
      <c r="C820" s="32" t="s">
        <v>347</v>
      </c>
      <c r="D820" s="32">
        <v>1.1000000000000001</v>
      </c>
      <c r="F820" s="32"/>
      <c r="H820" s="63"/>
    </row>
    <row r="821" spans="1:8" x14ac:dyDescent="0.3">
      <c r="A821" t="s">
        <v>98</v>
      </c>
      <c r="B821" t="s">
        <v>331</v>
      </c>
      <c r="C821" s="32" t="s">
        <v>347</v>
      </c>
      <c r="D821" s="32">
        <v>1.2</v>
      </c>
      <c r="F821" s="32"/>
      <c r="H821" s="63"/>
    </row>
    <row r="822" spans="1:8" x14ac:dyDescent="0.3">
      <c r="A822" t="s">
        <v>98</v>
      </c>
      <c r="B822" t="s">
        <v>331</v>
      </c>
      <c r="C822" s="32" t="s">
        <v>347</v>
      </c>
      <c r="D822" s="32">
        <v>1.3</v>
      </c>
      <c r="F822" s="32"/>
      <c r="H822" s="63"/>
    </row>
    <row r="823" spans="1:8" x14ac:dyDescent="0.3">
      <c r="A823" t="s">
        <v>98</v>
      </c>
      <c r="B823" t="s">
        <v>331</v>
      </c>
      <c r="C823" s="32" t="s">
        <v>347</v>
      </c>
      <c r="D823" s="32">
        <v>1.4</v>
      </c>
      <c r="F823" s="32"/>
      <c r="H823" s="63"/>
    </row>
    <row r="824" spans="1:8" x14ac:dyDescent="0.3">
      <c r="A824" t="s">
        <v>98</v>
      </c>
      <c r="B824" t="s">
        <v>331</v>
      </c>
      <c r="C824" s="32" t="s">
        <v>347</v>
      </c>
      <c r="D824" s="32">
        <v>4.0999999999999996</v>
      </c>
      <c r="F824" s="32"/>
      <c r="H824" s="63"/>
    </row>
    <row r="825" spans="1:8" x14ac:dyDescent="0.3">
      <c r="A825" t="s">
        <v>98</v>
      </c>
      <c r="B825" t="s">
        <v>331</v>
      </c>
      <c r="C825" s="32" t="s">
        <v>348</v>
      </c>
      <c r="D825" s="32">
        <v>1.2</v>
      </c>
      <c r="F825" s="32"/>
      <c r="H825" s="63"/>
    </row>
    <row r="826" spans="1:8" x14ac:dyDescent="0.3">
      <c r="A826" t="s">
        <v>98</v>
      </c>
      <c r="B826" t="s">
        <v>331</v>
      </c>
      <c r="C826" s="32" t="s">
        <v>348</v>
      </c>
      <c r="D826" s="32">
        <v>10.1</v>
      </c>
      <c r="F826" s="32"/>
      <c r="H826" s="63"/>
    </row>
    <row r="827" spans="1:8" x14ac:dyDescent="0.3">
      <c r="A827" t="s">
        <v>98</v>
      </c>
      <c r="B827" t="s">
        <v>331</v>
      </c>
      <c r="C827" s="32" t="s">
        <v>348</v>
      </c>
      <c r="D827" s="32">
        <v>11.1</v>
      </c>
      <c r="F827" s="32"/>
      <c r="H827" s="63"/>
    </row>
    <row r="828" spans="1:8" x14ac:dyDescent="0.3">
      <c r="A828" t="s">
        <v>98</v>
      </c>
      <c r="B828" t="s">
        <v>331</v>
      </c>
      <c r="C828" s="32" t="s">
        <v>348</v>
      </c>
      <c r="D828" s="32">
        <v>12.1</v>
      </c>
      <c r="F828" s="32"/>
      <c r="H828" s="63"/>
    </row>
    <row r="829" spans="1:8" x14ac:dyDescent="0.3">
      <c r="A829" t="s">
        <v>98</v>
      </c>
      <c r="B829" t="s">
        <v>331</v>
      </c>
      <c r="C829" s="32" t="s">
        <v>348</v>
      </c>
      <c r="D829" s="32">
        <v>16.100000000000001</v>
      </c>
      <c r="F829" s="32"/>
      <c r="H829" s="63"/>
    </row>
    <row r="830" spans="1:8" x14ac:dyDescent="0.3">
      <c r="A830" t="s">
        <v>98</v>
      </c>
      <c r="B830" t="s">
        <v>331</v>
      </c>
      <c r="C830" s="32" t="s">
        <v>348</v>
      </c>
      <c r="D830" s="32">
        <v>17.100000000000001</v>
      </c>
      <c r="F830" s="32"/>
      <c r="H830" s="63"/>
    </row>
    <row r="831" spans="1:8" x14ac:dyDescent="0.3">
      <c r="A831" t="s">
        <v>98</v>
      </c>
      <c r="B831" t="s">
        <v>331</v>
      </c>
      <c r="C831" s="32" t="s">
        <v>348</v>
      </c>
      <c r="D831" s="32">
        <v>2.1</v>
      </c>
      <c r="F831" s="32"/>
      <c r="H831" s="63"/>
    </row>
    <row r="832" spans="1:8" x14ac:dyDescent="0.3">
      <c r="A832" t="s">
        <v>98</v>
      </c>
      <c r="B832" t="s">
        <v>331</v>
      </c>
      <c r="C832" s="32" t="s">
        <v>348</v>
      </c>
      <c r="D832" s="32">
        <v>2.2000000000000002</v>
      </c>
      <c r="F832" s="32"/>
      <c r="H832" s="63"/>
    </row>
    <row r="833" spans="1:8" x14ac:dyDescent="0.3">
      <c r="A833" t="s">
        <v>98</v>
      </c>
      <c r="B833" t="s">
        <v>331</v>
      </c>
      <c r="C833" s="32" t="s">
        <v>348</v>
      </c>
      <c r="D833" s="32">
        <v>21.1</v>
      </c>
      <c r="F833" s="32"/>
      <c r="H833" s="63"/>
    </row>
    <row r="834" spans="1:8" x14ac:dyDescent="0.3">
      <c r="A834" t="s">
        <v>98</v>
      </c>
      <c r="B834" t="s">
        <v>331</v>
      </c>
      <c r="C834" s="32" t="s">
        <v>348</v>
      </c>
      <c r="D834" s="32">
        <v>25.1</v>
      </c>
      <c r="F834" s="32"/>
      <c r="H834" s="63"/>
    </row>
    <row r="835" spans="1:8" x14ac:dyDescent="0.3">
      <c r="A835" t="s">
        <v>98</v>
      </c>
      <c r="B835" t="s">
        <v>331</v>
      </c>
      <c r="C835" s="32" t="s">
        <v>348</v>
      </c>
      <c r="D835" s="32">
        <v>26.1</v>
      </c>
      <c r="F835" s="32"/>
      <c r="H835" s="63"/>
    </row>
    <row r="836" spans="1:8" x14ac:dyDescent="0.3">
      <c r="A836" t="s">
        <v>98</v>
      </c>
      <c r="B836" t="s">
        <v>331</v>
      </c>
      <c r="C836" s="32" t="s">
        <v>348</v>
      </c>
      <c r="D836" s="32">
        <v>3.1</v>
      </c>
      <c r="F836" s="32"/>
      <c r="H836" s="63"/>
    </row>
    <row r="837" spans="1:8" x14ac:dyDescent="0.3">
      <c r="A837" t="s">
        <v>98</v>
      </c>
      <c r="B837" t="s">
        <v>331</v>
      </c>
      <c r="C837" s="32" t="s">
        <v>348</v>
      </c>
      <c r="D837" s="32">
        <v>3.2</v>
      </c>
      <c r="F837" s="32"/>
      <c r="H837" s="63"/>
    </row>
    <row r="838" spans="1:8" x14ac:dyDescent="0.3">
      <c r="A838" t="s">
        <v>98</v>
      </c>
      <c r="B838" t="s">
        <v>331</v>
      </c>
      <c r="C838" s="32" t="s">
        <v>348</v>
      </c>
      <c r="D838" s="32">
        <v>3.3</v>
      </c>
      <c r="F838" s="32"/>
      <c r="H838" s="63"/>
    </row>
    <row r="839" spans="1:8" x14ac:dyDescent="0.3">
      <c r="A839" t="s">
        <v>98</v>
      </c>
      <c r="B839" t="s">
        <v>331</v>
      </c>
      <c r="C839" s="32" t="s">
        <v>348</v>
      </c>
      <c r="D839" s="32">
        <v>30.1</v>
      </c>
      <c r="F839" s="32"/>
      <c r="H839" s="63"/>
    </row>
    <row r="840" spans="1:8" x14ac:dyDescent="0.3">
      <c r="A840" t="s">
        <v>98</v>
      </c>
      <c r="B840" t="s">
        <v>331</v>
      </c>
      <c r="C840" s="32" t="s">
        <v>348</v>
      </c>
      <c r="D840" s="32">
        <v>31.1</v>
      </c>
      <c r="F840" s="32"/>
      <c r="H840" s="63"/>
    </row>
    <row r="841" spans="1:8" x14ac:dyDescent="0.3">
      <c r="A841" t="s">
        <v>98</v>
      </c>
      <c r="B841" t="s">
        <v>331</v>
      </c>
      <c r="C841" s="32" t="s">
        <v>348</v>
      </c>
      <c r="D841" s="32">
        <v>35.1</v>
      </c>
      <c r="F841" s="32"/>
      <c r="H841" s="63"/>
    </row>
    <row r="842" spans="1:8" x14ac:dyDescent="0.3">
      <c r="A842" t="s">
        <v>98</v>
      </c>
      <c r="B842" t="s">
        <v>331</v>
      </c>
      <c r="C842" s="32" t="s">
        <v>348</v>
      </c>
      <c r="D842" s="32">
        <v>36.1</v>
      </c>
      <c r="F842" s="32"/>
      <c r="H842" s="63"/>
    </row>
    <row r="843" spans="1:8" x14ac:dyDescent="0.3">
      <c r="A843" t="s">
        <v>98</v>
      </c>
      <c r="B843" t="s">
        <v>331</v>
      </c>
      <c r="C843" s="32" t="s">
        <v>348</v>
      </c>
      <c r="D843" s="32">
        <v>37.1</v>
      </c>
      <c r="F843" s="32"/>
      <c r="H843" s="63"/>
    </row>
    <row r="844" spans="1:8" x14ac:dyDescent="0.3">
      <c r="A844" t="s">
        <v>98</v>
      </c>
      <c r="B844" t="s">
        <v>331</v>
      </c>
      <c r="C844" s="32" t="s">
        <v>348</v>
      </c>
      <c r="D844" s="32">
        <v>5.0999999999999996</v>
      </c>
      <c r="F844" s="32"/>
      <c r="H844" s="63"/>
    </row>
    <row r="845" spans="1:8" x14ac:dyDescent="0.3">
      <c r="A845" t="s">
        <v>98</v>
      </c>
      <c r="B845" t="s">
        <v>331</v>
      </c>
      <c r="C845" s="32" t="s">
        <v>348</v>
      </c>
      <c r="D845" s="32">
        <v>5.2</v>
      </c>
      <c r="F845" s="32"/>
      <c r="H845" s="63"/>
    </row>
    <row r="846" spans="1:8" x14ac:dyDescent="0.3">
      <c r="A846" t="s">
        <v>98</v>
      </c>
      <c r="B846" t="s">
        <v>331</v>
      </c>
      <c r="C846" s="32" t="s">
        <v>348</v>
      </c>
      <c r="D846" s="32">
        <v>50</v>
      </c>
      <c r="F846" s="32"/>
      <c r="H846" s="63"/>
    </row>
    <row r="847" spans="1:8" x14ac:dyDescent="0.3">
      <c r="A847" t="s">
        <v>98</v>
      </c>
      <c r="B847" t="s">
        <v>331</v>
      </c>
      <c r="C847" s="32" t="s">
        <v>348</v>
      </c>
      <c r="D847" s="32">
        <v>6.1</v>
      </c>
      <c r="F847" s="32"/>
      <c r="H847" s="63"/>
    </row>
    <row r="848" spans="1:8" x14ac:dyDescent="0.3">
      <c r="A848" t="s">
        <v>98</v>
      </c>
      <c r="B848" t="s">
        <v>331</v>
      </c>
      <c r="C848" s="32" t="s">
        <v>348</v>
      </c>
      <c r="D848" s="32">
        <v>6.2</v>
      </c>
      <c r="F848" s="32"/>
      <c r="H848" s="63"/>
    </row>
    <row r="849" spans="1:8" x14ac:dyDescent="0.3">
      <c r="A849" t="s">
        <v>98</v>
      </c>
      <c r="B849" t="s">
        <v>331</v>
      </c>
      <c r="C849" s="32" t="s">
        <v>348</v>
      </c>
      <c r="D849" s="32">
        <v>61</v>
      </c>
      <c r="F849" s="32"/>
      <c r="H849" s="63"/>
    </row>
    <row r="850" spans="1:8" x14ac:dyDescent="0.3">
      <c r="A850" t="s">
        <v>98</v>
      </c>
      <c r="B850" t="s">
        <v>331</v>
      </c>
      <c r="C850" s="32" t="s">
        <v>348</v>
      </c>
      <c r="D850" s="32">
        <v>62</v>
      </c>
      <c r="F850" s="32"/>
      <c r="H850" s="63"/>
    </row>
    <row r="851" spans="1:8" x14ac:dyDescent="0.3">
      <c r="A851" t="s">
        <v>98</v>
      </c>
      <c r="B851" t="s">
        <v>331</v>
      </c>
      <c r="C851" s="32" t="s">
        <v>348</v>
      </c>
      <c r="D851" s="32">
        <v>63</v>
      </c>
      <c r="F851" s="32"/>
      <c r="H851" s="63"/>
    </row>
    <row r="852" spans="1:8" x14ac:dyDescent="0.3">
      <c r="A852" t="s">
        <v>98</v>
      </c>
      <c r="B852" t="s">
        <v>331</v>
      </c>
      <c r="C852" s="32" t="s">
        <v>348</v>
      </c>
      <c r="D852" s="32">
        <v>64</v>
      </c>
      <c r="F852" s="32"/>
      <c r="H852" s="63"/>
    </row>
    <row r="853" spans="1:8" x14ac:dyDescent="0.3">
      <c r="A853" t="s">
        <v>98</v>
      </c>
      <c r="B853" t="s">
        <v>331</v>
      </c>
      <c r="C853" s="32" t="s">
        <v>348</v>
      </c>
      <c r="D853" s="32">
        <v>7.1</v>
      </c>
      <c r="F853" s="32"/>
      <c r="H853" s="63"/>
    </row>
    <row r="854" spans="1:8" x14ac:dyDescent="0.3">
      <c r="A854" t="s">
        <v>98</v>
      </c>
      <c r="B854" t="s">
        <v>331</v>
      </c>
      <c r="C854" s="32" t="s">
        <v>348</v>
      </c>
      <c r="D854" s="32">
        <v>7.2</v>
      </c>
      <c r="F854" s="32"/>
      <c r="H854" s="63"/>
    </row>
    <row r="855" spans="1:8" x14ac:dyDescent="0.3">
      <c r="A855" t="s">
        <v>98</v>
      </c>
      <c r="B855" t="s">
        <v>331</v>
      </c>
      <c r="C855" s="32" t="s">
        <v>348</v>
      </c>
      <c r="D855" s="32">
        <v>8.1999999999999993</v>
      </c>
      <c r="F855" s="32"/>
      <c r="H855" s="63"/>
    </row>
    <row r="856" spans="1:8" x14ac:dyDescent="0.3">
      <c r="A856" t="s">
        <v>98</v>
      </c>
      <c r="B856" t="s">
        <v>331</v>
      </c>
      <c r="C856" s="32" t="s">
        <v>349</v>
      </c>
      <c r="D856" s="32">
        <v>3.1</v>
      </c>
      <c r="F856" s="32"/>
      <c r="H856" s="63"/>
    </row>
    <row r="857" spans="1:8" x14ac:dyDescent="0.3">
      <c r="A857" t="s">
        <v>98</v>
      </c>
      <c r="B857" t="s">
        <v>331</v>
      </c>
      <c r="C857" s="32" t="s">
        <v>349</v>
      </c>
      <c r="D857" s="32">
        <v>3.2</v>
      </c>
      <c r="F857" s="32"/>
      <c r="H857" s="63"/>
    </row>
    <row r="858" spans="1:8" x14ac:dyDescent="0.3">
      <c r="A858" t="s">
        <v>98</v>
      </c>
      <c r="B858" t="s">
        <v>331</v>
      </c>
      <c r="C858" s="32" t="s">
        <v>349</v>
      </c>
      <c r="D858" s="32">
        <v>3.3</v>
      </c>
      <c r="F858" s="32"/>
      <c r="H858" s="63"/>
    </row>
    <row r="859" spans="1:8" x14ac:dyDescent="0.3">
      <c r="A859" t="s">
        <v>98</v>
      </c>
      <c r="B859" t="s">
        <v>331</v>
      </c>
      <c r="C859" s="32" t="s">
        <v>349</v>
      </c>
      <c r="D859" s="32">
        <v>4.0999999999999996</v>
      </c>
      <c r="F859" s="32"/>
      <c r="H859" s="63"/>
    </row>
    <row r="860" spans="1:8" x14ac:dyDescent="0.3">
      <c r="A860" t="s">
        <v>98</v>
      </c>
      <c r="B860" t="s">
        <v>331</v>
      </c>
      <c r="C860" s="32" t="s">
        <v>349</v>
      </c>
      <c r="D860" s="32">
        <v>4.2</v>
      </c>
      <c r="F860" s="32"/>
      <c r="H860" s="63"/>
    </row>
    <row r="861" spans="1:8" x14ac:dyDescent="0.3">
      <c r="A861" t="s">
        <v>98</v>
      </c>
      <c r="B861" t="s">
        <v>331</v>
      </c>
      <c r="C861" s="32" t="s">
        <v>349</v>
      </c>
      <c r="D861" s="32">
        <v>4.3</v>
      </c>
      <c r="F861" s="32"/>
      <c r="H861" s="63"/>
    </row>
    <row r="862" spans="1:8" x14ac:dyDescent="0.3">
      <c r="A862" t="s">
        <v>98</v>
      </c>
      <c r="B862" t="s">
        <v>331</v>
      </c>
      <c r="C862" s="32" t="s">
        <v>341</v>
      </c>
      <c r="D862" s="32">
        <v>2</v>
      </c>
      <c r="F862" s="32"/>
      <c r="H862" s="63"/>
    </row>
    <row r="863" spans="1:8" x14ac:dyDescent="0.3">
      <c r="A863" t="s">
        <v>98</v>
      </c>
      <c r="B863" t="s">
        <v>331</v>
      </c>
      <c r="C863" s="32" t="s">
        <v>341</v>
      </c>
      <c r="D863" s="32">
        <v>3</v>
      </c>
      <c r="F863" s="32"/>
      <c r="H863" s="63"/>
    </row>
    <row r="864" spans="1:8" x14ac:dyDescent="0.3">
      <c r="A864" t="s">
        <v>98</v>
      </c>
      <c r="B864" t="s">
        <v>331</v>
      </c>
      <c r="C864" s="32" t="s">
        <v>341</v>
      </c>
      <c r="D864" s="32">
        <v>82</v>
      </c>
      <c r="F864" s="32"/>
      <c r="H864" s="63"/>
    </row>
    <row r="865" spans="1:8" x14ac:dyDescent="0.3">
      <c r="A865" t="s">
        <v>98</v>
      </c>
      <c r="B865" t="s">
        <v>331</v>
      </c>
      <c r="C865" s="32" t="s">
        <v>350</v>
      </c>
      <c r="D865" s="32">
        <v>8.1</v>
      </c>
      <c r="F865" s="32"/>
      <c r="H865" s="63"/>
    </row>
    <row r="866" spans="1:8" x14ac:dyDescent="0.3">
      <c r="A866" t="s">
        <v>98</v>
      </c>
      <c r="B866" t="s">
        <v>331</v>
      </c>
      <c r="C866" s="32" t="s">
        <v>350</v>
      </c>
      <c r="D866" s="32">
        <v>8.3000000000000007</v>
      </c>
      <c r="F866" s="32"/>
      <c r="H866" s="63"/>
    </row>
    <row r="867" spans="1:8" x14ac:dyDescent="0.3">
      <c r="A867" t="s">
        <v>98</v>
      </c>
      <c r="B867" t="s">
        <v>331</v>
      </c>
      <c r="C867" s="32" t="s">
        <v>350</v>
      </c>
      <c r="D867" s="32">
        <v>9.1</v>
      </c>
      <c r="F867" s="32"/>
      <c r="H867" s="63"/>
    </row>
    <row r="868" spans="1:8" x14ac:dyDescent="0.3">
      <c r="A868" s="29" t="s">
        <v>108</v>
      </c>
      <c r="B868" s="29" t="s">
        <v>351</v>
      </c>
      <c r="C868" s="33"/>
      <c r="D868" s="33"/>
      <c r="E868" s="34">
        <f>COUNTIFS(A869:A883,"2026-2027")</f>
        <v>15</v>
      </c>
      <c r="F868" s="32"/>
      <c r="H868" s="63"/>
    </row>
    <row r="869" spans="1:8" x14ac:dyDescent="0.3">
      <c r="A869" t="s">
        <v>108</v>
      </c>
      <c r="B869" t="s">
        <v>331</v>
      </c>
      <c r="C869" s="32" t="s">
        <v>332</v>
      </c>
      <c r="D869" s="32">
        <v>301</v>
      </c>
      <c r="F869" s="32"/>
      <c r="H869" s="63"/>
    </row>
    <row r="870" spans="1:8" x14ac:dyDescent="0.3">
      <c r="A870" t="s">
        <v>108</v>
      </c>
      <c r="B870" t="s">
        <v>331</v>
      </c>
      <c r="C870" s="32" t="s">
        <v>333</v>
      </c>
      <c r="D870" s="32" t="s">
        <v>352</v>
      </c>
      <c r="F870" s="32"/>
      <c r="H870" s="63"/>
    </row>
    <row r="871" spans="1:8" x14ac:dyDescent="0.3">
      <c r="A871" t="s">
        <v>108</v>
      </c>
      <c r="B871" t="s">
        <v>331</v>
      </c>
      <c r="C871" s="32" t="s">
        <v>333</v>
      </c>
      <c r="D871" s="32" t="s">
        <v>107</v>
      </c>
      <c r="F871" s="32"/>
      <c r="H871" s="63"/>
    </row>
    <row r="872" spans="1:8" x14ac:dyDescent="0.3">
      <c r="A872" t="s">
        <v>108</v>
      </c>
      <c r="B872" t="s">
        <v>331</v>
      </c>
      <c r="C872" s="32" t="s">
        <v>333</v>
      </c>
      <c r="D872" s="32">
        <v>37</v>
      </c>
      <c r="F872" s="32"/>
      <c r="H872" s="63"/>
    </row>
    <row r="873" spans="1:8" x14ac:dyDescent="0.3">
      <c r="A873" t="s">
        <v>108</v>
      </c>
      <c r="B873" t="s">
        <v>331</v>
      </c>
      <c r="C873" s="32" t="s">
        <v>333</v>
      </c>
      <c r="D873" s="32">
        <v>38</v>
      </c>
      <c r="F873" s="32"/>
      <c r="H873" s="63"/>
    </row>
    <row r="874" spans="1:8" x14ac:dyDescent="0.3">
      <c r="A874" t="s">
        <v>108</v>
      </c>
      <c r="B874" t="s">
        <v>331</v>
      </c>
      <c r="C874" s="32" t="s">
        <v>333</v>
      </c>
      <c r="D874" s="32">
        <v>8</v>
      </c>
      <c r="F874" s="32"/>
      <c r="H874" s="63"/>
    </row>
    <row r="875" spans="1:8" x14ac:dyDescent="0.3">
      <c r="A875" t="s">
        <v>108</v>
      </c>
      <c r="B875" t="s">
        <v>331</v>
      </c>
      <c r="C875" s="32" t="s">
        <v>338</v>
      </c>
      <c r="D875" s="32">
        <v>150</v>
      </c>
      <c r="F875" s="32"/>
      <c r="H875" s="63"/>
    </row>
    <row r="876" spans="1:8" x14ac:dyDescent="0.3">
      <c r="A876" t="s">
        <v>108</v>
      </c>
      <c r="B876" t="s">
        <v>331</v>
      </c>
      <c r="C876" s="32" t="s">
        <v>338</v>
      </c>
      <c r="D876" s="32">
        <v>47</v>
      </c>
      <c r="F876" s="32"/>
      <c r="H876" s="63"/>
    </row>
    <row r="877" spans="1:8" x14ac:dyDescent="0.3">
      <c r="A877" t="s">
        <v>108</v>
      </c>
      <c r="B877" t="s">
        <v>331</v>
      </c>
      <c r="C877" s="32" t="s">
        <v>347</v>
      </c>
      <c r="D877" s="32">
        <v>2.1</v>
      </c>
      <c r="F877" s="32"/>
      <c r="H877" s="63"/>
    </row>
    <row r="878" spans="1:8" x14ac:dyDescent="0.3">
      <c r="A878" t="s">
        <v>108</v>
      </c>
      <c r="B878" t="s">
        <v>331</v>
      </c>
      <c r="C878" s="32" t="s">
        <v>348</v>
      </c>
      <c r="D878" s="32">
        <v>1.1000000000000001</v>
      </c>
      <c r="F878" s="32"/>
      <c r="H878" s="63"/>
    </row>
    <row r="879" spans="1:8" x14ac:dyDescent="0.3">
      <c r="A879" t="s">
        <v>108</v>
      </c>
      <c r="B879" t="s">
        <v>331</v>
      </c>
      <c r="C879" s="32" t="s">
        <v>348</v>
      </c>
      <c r="D879" s="32">
        <v>20.100000000000001</v>
      </c>
      <c r="F879" s="32"/>
      <c r="H879" s="63"/>
    </row>
    <row r="880" spans="1:8" x14ac:dyDescent="0.3">
      <c r="A880" t="s">
        <v>108</v>
      </c>
      <c r="B880" t="s">
        <v>331</v>
      </c>
      <c r="C880" s="32" t="s">
        <v>341</v>
      </c>
      <c r="D880" s="32">
        <v>300</v>
      </c>
      <c r="F880" s="32"/>
      <c r="H880" s="63"/>
    </row>
    <row r="881" spans="1:8" x14ac:dyDescent="0.3">
      <c r="A881" t="s">
        <v>108</v>
      </c>
      <c r="B881" t="s">
        <v>331</v>
      </c>
      <c r="C881" s="32" t="s">
        <v>341</v>
      </c>
      <c r="D881" s="32">
        <v>301</v>
      </c>
      <c r="F881" s="32"/>
      <c r="H881" s="63"/>
    </row>
    <row r="882" spans="1:8" x14ac:dyDescent="0.3">
      <c r="A882" t="s">
        <v>108</v>
      </c>
      <c r="B882" t="s">
        <v>331</v>
      </c>
      <c r="C882" s="32" t="s">
        <v>341</v>
      </c>
      <c r="D882" s="32">
        <v>302</v>
      </c>
      <c r="F882" s="32"/>
      <c r="H882" s="63"/>
    </row>
    <row r="883" spans="1:8" x14ac:dyDescent="0.3">
      <c r="A883" t="s">
        <v>108</v>
      </c>
      <c r="B883" t="s">
        <v>331</v>
      </c>
      <c r="C883" s="32" t="s">
        <v>341</v>
      </c>
      <c r="D883" s="32">
        <v>303</v>
      </c>
      <c r="F883" s="32"/>
      <c r="H883" s="63"/>
    </row>
    <row r="884" spans="1:8" x14ac:dyDescent="0.3">
      <c r="A884" s="29" t="s">
        <v>137</v>
      </c>
      <c r="B884" s="29" t="s">
        <v>353</v>
      </c>
      <c r="C884" s="33"/>
      <c r="D884" s="33"/>
      <c r="E884" s="34">
        <f>COUNTIFS(A885:A893,"2027-2028")</f>
        <v>9</v>
      </c>
      <c r="F884" s="32"/>
      <c r="H884" s="63"/>
    </row>
    <row r="885" spans="1:8" x14ac:dyDescent="0.3">
      <c r="A885" t="s">
        <v>137</v>
      </c>
      <c r="B885" t="s">
        <v>331</v>
      </c>
      <c r="C885" s="32" t="s">
        <v>333</v>
      </c>
      <c r="D885" s="32" t="s">
        <v>354</v>
      </c>
      <c r="F885" s="32"/>
      <c r="H885" s="63"/>
    </row>
    <row r="886" spans="1:8" x14ac:dyDescent="0.3">
      <c r="A886" t="s">
        <v>137</v>
      </c>
      <c r="B886" t="s">
        <v>331</v>
      </c>
      <c r="C886" s="32" t="s">
        <v>338</v>
      </c>
      <c r="D886" s="32">
        <v>11.2</v>
      </c>
      <c r="F886" s="32"/>
      <c r="H886" s="63"/>
    </row>
    <row r="887" spans="1:8" x14ac:dyDescent="0.3">
      <c r="A887" t="s">
        <v>137</v>
      </c>
      <c r="B887" t="s">
        <v>331</v>
      </c>
      <c r="C887" s="32" t="s">
        <v>338</v>
      </c>
      <c r="D887" s="32">
        <v>11.3</v>
      </c>
      <c r="F887" s="32"/>
      <c r="H887" s="63"/>
    </row>
    <row r="888" spans="1:8" x14ac:dyDescent="0.3">
      <c r="A888" t="s">
        <v>137</v>
      </c>
      <c r="B888" t="s">
        <v>331</v>
      </c>
      <c r="C888" s="32" t="s">
        <v>338</v>
      </c>
      <c r="D888" s="32">
        <v>11.4</v>
      </c>
      <c r="F888" s="32"/>
      <c r="H888" s="63"/>
    </row>
    <row r="889" spans="1:8" x14ac:dyDescent="0.3">
      <c r="A889" t="s">
        <v>137</v>
      </c>
      <c r="B889" t="s">
        <v>331</v>
      </c>
      <c r="C889" s="32" t="s">
        <v>338</v>
      </c>
      <c r="D889" s="32">
        <v>11.5</v>
      </c>
      <c r="F889" s="32"/>
      <c r="H889" s="63"/>
    </row>
    <row r="890" spans="1:8" x14ac:dyDescent="0.3">
      <c r="A890" t="s">
        <v>137</v>
      </c>
      <c r="B890" t="s">
        <v>331</v>
      </c>
      <c r="C890" s="32" t="s">
        <v>338</v>
      </c>
      <c r="D890" s="32">
        <v>11.6</v>
      </c>
      <c r="F890" s="32"/>
      <c r="H890" s="63"/>
    </row>
    <row r="891" spans="1:8" x14ac:dyDescent="0.3">
      <c r="A891" t="s">
        <v>137</v>
      </c>
      <c r="B891" t="s">
        <v>331</v>
      </c>
      <c r="C891" s="32" t="s">
        <v>338</v>
      </c>
      <c r="D891" s="32">
        <v>18.100000000000001</v>
      </c>
      <c r="F891" s="32"/>
      <c r="H891" s="63"/>
    </row>
    <row r="892" spans="1:8" x14ac:dyDescent="0.3">
      <c r="A892" t="s">
        <v>137</v>
      </c>
      <c r="B892" t="s">
        <v>331</v>
      </c>
      <c r="C892" s="32" t="s">
        <v>338</v>
      </c>
      <c r="D892" s="32">
        <v>35</v>
      </c>
      <c r="F892" s="32"/>
      <c r="H892" s="63"/>
    </row>
    <row r="893" spans="1:8" x14ac:dyDescent="0.3">
      <c r="A893" t="s">
        <v>137</v>
      </c>
      <c r="B893" t="s">
        <v>331</v>
      </c>
      <c r="C893" s="32" t="s">
        <v>338</v>
      </c>
      <c r="D893" s="32">
        <v>7</v>
      </c>
      <c r="F893" s="32"/>
      <c r="H893" s="63"/>
    </row>
    <row r="894" spans="1:8" x14ac:dyDescent="0.3">
      <c r="A894" s="29" t="s">
        <v>141</v>
      </c>
      <c r="B894" s="29" t="s">
        <v>355</v>
      </c>
      <c r="C894" s="33"/>
      <c r="D894" s="33"/>
      <c r="E894" s="34">
        <f>COUNTIFS(A895:A931,"2028-2029")</f>
        <v>37</v>
      </c>
      <c r="F894" s="32"/>
      <c r="H894" s="63"/>
    </row>
    <row r="895" spans="1:8" x14ac:dyDescent="0.3">
      <c r="A895" t="s">
        <v>141</v>
      </c>
      <c r="B895" t="s">
        <v>331</v>
      </c>
      <c r="C895" s="32" t="s">
        <v>333</v>
      </c>
      <c r="D895" s="32">
        <v>10</v>
      </c>
      <c r="F895" s="32"/>
      <c r="H895" s="63"/>
    </row>
    <row r="896" spans="1:8" x14ac:dyDescent="0.3">
      <c r="A896" t="s">
        <v>141</v>
      </c>
      <c r="B896" t="s">
        <v>331</v>
      </c>
      <c r="C896" s="32" t="s">
        <v>333</v>
      </c>
      <c r="D896" s="32" t="s">
        <v>224</v>
      </c>
      <c r="F896" s="32"/>
      <c r="H896" s="63"/>
    </row>
    <row r="897" spans="1:8" x14ac:dyDescent="0.3">
      <c r="A897" t="s">
        <v>141</v>
      </c>
      <c r="B897" t="s">
        <v>331</v>
      </c>
      <c r="C897" s="32" t="s">
        <v>333</v>
      </c>
      <c r="D897" s="32">
        <v>27</v>
      </c>
      <c r="F897" s="32"/>
      <c r="H897" s="63"/>
    </row>
    <row r="898" spans="1:8" x14ac:dyDescent="0.3">
      <c r="A898" t="s">
        <v>141</v>
      </c>
      <c r="B898" t="s">
        <v>331</v>
      </c>
      <c r="C898" s="32" t="s">
        <v>333</v>
      </c>
      <c r="D898" s="32">
        <v>30</v>
      </c>
      <c r="F898" s="32"/>
      <c r="H898" s="63"/>
    </row>
    <row r="899" spans="1:8" x14ac:dyDescent="0.3">
      <c r="A899" t="s">
        <v>141</v>
      </c>
      <c r="B899" t="s">
        <v>331</v>
      </c>
      <c r="C899" s="32" t="s">
        <v>333</v>
      </c>
      <c r="D899" s="32" t="s">
        <v>356</v>
      </c>
      <c r="F899" s="32"/>
      <c r="H899" s="63"/>
    </row>
    <row r="900" spans="1:8" x14ac:dyDescent="0.3">
      <c r="A900" t="s">
        <v>141</v>
      </c>
      <c r="B900" t="s">
        <v>331</v>
      </c>
      <c r="C900" s="32" t="s">
        <v>333</v>
      </c>
      <c r="D900" s="32" t="s">
        <v>357</v>
      </c>
      <c r="F900" s="32"/>
      <c r="H900" s="63"/>
    </row>
    <row r="901" spans="1:8" x14ac:dyDescent="0.3">
      <c r="A901" t="s">
        <v>141</v>
      </c>
      <c r="B901" t="s">
        <v>331</v>
      </c>
      <c r="C901" s="32" t="s">
        <v>333</v>
      </c>
      <c r="D901" s="32">
        <v>9</v>
      </c>
      <c r="F901" s="32"/>
      <c r="H901" s="63"/>
    </row>
    <row r="902" spans="1:8" x14ac:dyDescent="0.3">
      <c r="A902" t="s">
        <v>141</v>
      </c>
      <c r="B902" t="s">
        <v>331</v>
      </c>
      <c r="C902" s="32" t="s">
        <v>346</v>
      </c>
      <c r="D902" s="32">
        <v>1</v>
      </c>
      <c r="F902" s="32"/>
      <c r="H902" s="63"/>
    </row>
    <row r="903" spans="1:8" x14ac:dyDescent="0.3">
      <c r="A903" t="s">
        <v>141</v>
      </c>
      <c r="B903" t="s">
        <v>331</v>
      </c>
      <c r="C903" s="32" t="s">
        <v>346</v>
      </c>
      <c r="D903" s="32">
        <v>1.1000000000000001</v>
      </c>
      <c r="F903" s="32"/>
      <c r="H903" s="63"/>
    </row>
    <row r="904" spans="1:8" x14ac:dyDescent="0.3">
      <c r="A904" t="s">
        <v>141</v>
      </c>
      <c r="B904" t="s">
        <v>331</v>
      </c>
      <c r="C904" s="32" t="s">
        <v>346</v>
      </c>
      <c r="D904" s="32">
        <v>1.2</v>
      </c>
      <c r="F904" s="32"/>
      <c r="H904" s="63"/>
    </row>
    <row r="905" spans="1:8" x14ac:dyDescent="0.3">
      <c r="A905" t="s">
        <v>141</v>
      </c>
      <c r="B905" t="s">
        <v>331</v>
      </c>
      <c r="C905" s="32" t="s">
        <v>346</v>
      </c>
      <c r="D905" s="32">
        <v>21</v>
      </c>
      <c r="F905" s="32"/>
      <c r="H905" s="63"/>
    </row>
    <row r="906" spans="1:8" x14ac:dyDescent="0.3">
      <c r="A906" t="s">
        <v>141</v>
      </c>
      <c r="B906" t="s">
        <v>331</v>
      </c>
      <c r="C906" s="32" t="s">
        <v>346</v>
      </c>
      <c r="D906" s="32">
        <v>61</v>
      </c>
      <c r="F906" s="32"/>
      <c r="H906" s="63"/>
    </row>
    <row r="907" spans="1:8" x14ac:dyDescent="0.3">
      <c r="A907" t="s">
        <v>141</v>
      </c>
      <c r="B907" t="s">
        <v>331</v>
      </c>
      <c r="C907" s="32" t="s">
        <v>346</v>
      </c>
      <c r="D907" s="32">
        <v>62</v>
      </c>
      <c r="F907" s="32"/>
      <c r="H907" s="63"/>
    </row>
    <row r="908" spans="1:8" x14ac:dyDescent="0.3">
      <c r="A908" t="s">
        <v>141</v>
      </c>
      <c r="B908" t="s">
        <v>331</v>
      </c>
      <c r="C908" s="32" t="s">
        <v>346</v>
      </c>
      <c r="D908" s="32">
        <v>63</v>
      </c>
      <c r="F908" s="32"/>
      <c r="H908" s="63"/>
    </row>
    <row r="909" spans="1:8" x14ac:dyDescent="0.3">
      <c r="A909" t="s">
        <v>141</v>
      </c>
      <c r="B909" t="s">
        <v>331</v>
      </c>
      <c r="C909" s="32" t="s">
        <v>346</v>
      </c>
      <c r="D909" s="32">
        <v>64</v>
      </c>
      <c r="F909" s="32"/>
      <c r="H909" s="63"/>
    </row>
    <row r="910" spans="1:8" x14ac:dyDescent="0.3">
      <c r="A910" t="s">
        <v>141</v>
      </c>
      <c r="B910" t="s">
        <v>331</v>
      </c>
      <c r="C910" s="32" t="s">
        <v>347</v>
      </c>
      <c r="D910" s="32">
        <v>10</v>
      </c>
      <c r="F910" s="32"/>
      <c r="H910" s="63"/>
    </row>
    <row r="911" spans="1:8" x14ac:dyDescent="0.3">
      <c r="A911" t="s">
        <v>141</v>
      </c>
      <c r="B911" t="s">
        <v>331</v>
      </c>
      <c r="C911" s="32" t="s">
        <v>347</v>
      </c>
      <c r="D911" s="32">
        <v>2.2000000000000002</v>
      </c>
      <c r="F911" s="32"/>
      <c r="H911" s="63"/>
    </row>
    <row r="912" spans="1:8" x14ac:dyDescent="0.3">
      <c r="A912" t="s">
        <v>141</v>
      </c>
      <c r="B912" t="s">
        <v>331</v>
      </c>
      <c r="C912" s="32" t="s">
        <v>347</v>
      </c>
      <c r="D912" s="32">
        <v>2.2999999999999998</v>
      </c>
      <c r="F912" s="32"/>
      <c r="H912" s="63"/>
    </row>
    <row r="913" spans="1:8" x14ac:dyDescent="0.3">
      <c r="A913" t="s">
        <v>141</v>
      </c>
      <c r="B913" t="s">
        <v>331</v>
      </c>
      <c r="C913" s="32" t="s">
        <v>348</v>
      </c>
      <c r="D913" s="32">
        <v>8.1</v>
      </c>
      <c r="F913" s="32"/>
      <c r="H913" s="63"/>
    </row>
    <row r="914" spans="1:8" x14ac:dyDescent="0.3">
      <c r="A914" t="s">
        <v>141</v>
      </c>
      <c r="B914" t="s">
        <v>331</v>
      </c>
      <c r="C914" s="32" t="s">
        <v>341</v>
      </c>
      <c r="D914" s="32">
        <v>49</v>
      </c>
      <c r="F914" s="32"/>
      <c r="H914" s="63"/>
    </row>
    <row r="915" spans="1:8" x14ac:dyDescent="0.3">
      <c r="A915" t="s">
        <v>141</v>
      </c>
      <c r="B915" t="s">
        <v>331</v>
      </c>
      <c r="C915" s="32" t="s">
        <v>341</v>
      </c>
      <c r="D915" s="32">
        <v>50.1</v>
      </c>
      <c r="F915" s="32"/>
      <c r="H915" s="63"/>
    </row>
    <row r="916" spans="1:8" x14ac:dyDescent="0.3">
      <c r="A916" t="s">
        <v>141</v>
      </c>
      <c r="B916" t="s">
        <v>331</v>
      </c>
      <c r="C916" s="32" t="s">
        <v>341</v>
      </c>
      <c r="D916" s="32">
        <v>50.2</v>
      </c>
      <c r="F916" s="32"/>
      <c r="H916" s="63"/>
    </row>
    <row r="917" spans="1:8" x14ac:dyDescent="0.3">
      <c r="A917" t="s">
        <v>141</v>
      </c>
      <c r="B917" t="s">
        <v>331</v>
      </c>
      <c r="C917" s="32" t="s">
        <v>341</v>
      </c>
      <c r="D917" s="32">
        <v>50.3</v>
      </c>
      <c r="F917" s="32"/>
      <c r="H917" s="63"/>
    </row>
    <row r="918" spans="1:8" x14ac:dyDescent="0.3">
      <c r="A918" t="s">
        <v>141</v>
      </c>
      <c r="B918" t="s">
        <v>331</v>
      </c>
      <c r="C918" s="32" t="s">
        <v>341</v>
      </c>
      <c r="D918" s="32">
        <v>50.4</v>
      </c>
      <c r="F918" s="32"/>
      <c r="H918" s="63"/>
    </row>
    <row r="919" spans="1:8" x14ac:dyDescent="0.3">
      <c r="A919" t="s">
        <v>141</v>
      </c>
      <c r="B919" t="s">
        <v>331</v>
      </c>
      <c r="C919" s="32" t="s">
        <v>341</v>
      </c>
      <c r="D919" s="32">
        <v>50.5</v>
      </c>
      <c r="F919" s="32"/>
      <c r="H919" s="63"/>
    </row>
    <row r="920" spans="1:8" x14ac:dyDescent="0.3">
      <c r="A920" t="s">
        <v>141</v>
      </c>
      <c r="B920" t="s">
        <v>331</v>
      </c>
      <c r="C920" s="32" t="s">
        <v>341</v>
      </c>
      <c r="D920" s="32">
        <v>90</v>
      </c>
      <c r="F920" s="32"/>
      <c r="H920" s="63"/>
    </row>
    <row r="921" spans="1:8" x14ac:dyDescent="0.3">
      <c r="A921" t="s">
        <v>141</v>
      </c>
      <c r="B921" t="s">
        <v>331</v>
      </c>
      <c r="C921" s="32" t="s">
        <v>341</v>
      </c>
      <c r="D921" s="32">
        <v>91</v>
      </c>
      <c r="F921" s="32"/>
      <c r="H921" s="63"/>
    </row>
    <row r="922" spans="1:8" x14ac:dyDescent="0.3">
      <c r="A922" t="s">
        <v>141</v>
      </c>
      <c r="B922" t="s">
        <v>331</v>
      </c>
      <c r="C922" s="32" t="s">
        <v>341</v>
      </c>
      <c r="D922" s="32">
        <v>92</v>
      </c>
      <c r="F922" s="32"/>
      <c r="H922" s="63"/>
    </row>
    <row r="923" spans="1:8" x14ac:dyDescent="0.3">
      <c r="A923" t="s">
        <v>141</v>
      </c>
      <c r="B923" t="s">
        <v>331</v>
      </c>
      <c r="C923" s="32" t="s">
        <v>341</v>
      </c>
      <c r="D923" s="32">
        <v>93</v>
      </c>
      <c r="F923" s="32"/>
      <c r="H923" s="63"/>
    </row>
    <row r="924" spans="1:8" x14ac:dyDescent="0.3">
      <c r="A924" t="s">
        <v>141</v>
      </c>
      <c r="B924" t="s">
        <v>331</v>
      </c>
      <c r="C924" s="32" t="s">
        <v>350</v>
      </c>
      <c r="D924" s="32">
        <v>1.1000000000000001</v>
      </c>
      <c r="F924" s="32"/>
      <c r="H924" s="63"/>
    </row>
    <row r="925" spans="1:8" x14ac:dyDescent="0.3">
      <c r="A925" t="s">
        <v>141</v>
      </c>
      <c r="B925" t="s">
        <v>331</v>
      </c>
      <c r="C925" s="32" t="s">
        <v>350</v>
      </c>
      <c r="D925" s="32">
        <v>2.1</v>
      </c>
      <c r="F925" s="32"/>
      <c r="H925" s="63"/>
    </row>
    <row r="926" spans="1:8" x14ac:dyDescent="0.3">
      <c r="A926" t="s">
        <v>141</v>
      </c>
      <c r="B926" t="s">
        <v>331</v>
      </c>
      <c r="C926" s="32" t="s">
        <v>350</v>
      </c>
      <c r="D926" s="32">
        <v>4.3</v>
      </c>
      <c r="F926" s="32"/>
      <c r="H926" s="63"/>
    </row>
    <row r="927" spans="1:8" x14ac:dyDescent="0.3">
      <c r="A927" t="s">
        <v>141</v>
      </c>
      <c r="B927" t="s">
        <v>331</v>
      </c>
      <c r="C927" s="32" t="s">
        <v>350</v>
      </c>
      <c r="D927" s="32">
        <v>7</v>
      </c>
      <c r="F927" s="32"/>
      <c r="H927" s="63"/>
    </row>
    <row r="928" spans="1:8" x14ac:dyDescent="0.3">
      <c r="A928" t="s">
        <v>141</v>
      </c>
      <c r="B928" t="s">
        <v>331</v>
      </c>
      <c r="C928" s="32" t="s">
        <v>350</v>
      </c>
      <c r="D928" s="32">
        <v>7.1</v>
      </c>
      <c r="F928" s="32"/>
      <c r="H928" s="63"/>
    </row>
    <row r="929" spans="1:8" x14ac:dyDescent="0.3">
      <c r="A929" t="s">
        <v>141</v>
      </c>
      <c r="B929" t="s">
        <v>331</v>
      </c>
      <c r="C929" s="32" t="s">
        <v>350</v>
      </c>
      <c r="D929" s="32">
        <v>7.2</v>
      </c>
      <c r="F929" s="32"/>
      <c r="H929" s="63"/>
    </row>
    <row r="930" spans="1:8" x14ac:dyDescent="0.3">
      <c r="A930" t="s">
        <v>141</v>
      </c>
      <c r="B930" t="s">
        <v>331</v>
      </c>
      <c r="C930" s="32" t="s">
        <v>350</v>
      </c>
      <c r="D930" s="32">
        <v>7.3</v>
      </c>
      <c r="F930" s="32"/>
      <c r="H930" s="63"/>
    </row>
    <row r="931" spans="1:8" x14ac:dyDescent="0.3">
      <c r="A931" t="s">
        <v>141</v>
      </c>
      <c r="B931" t="s">
        <v>331</v>
      </c>
      <c r="C931" s="32" t="s">
        <v>350</v>
      </c>
      <c r="D931" s="32">
        <v>8.1999999999999993</v>
      </c>
      <c r="F931" s="32"/>
      <c r="H931" s="63"/>
    </row>
    <row r="932" spans="1:8" x14ac:dyDescent="0.3">
      <c r="A932" s="29" t="s">
        <v>163</v>
      </c>
      <c r="B932" s="29" t="s">
        <v>358</v>
      </c>
      <c r="C932" s="33"/>
      <c r="D932" s="33"/>
      <c r="E932" s="34">
        <f>COUNTIFS(A933:A1017,"2029-2030")</f>
        <v>85</v>
      </c>
      <c r="F932" s="32"/>
    </row>
    <row r="933" spans="1:8" x14ac:dyDescent="0.3">
      <c r="A933" t="s">
        <v>163</v>
      </c>
      <c r="B933" t="s">
        <v>331</v>
      </c>
      <c r="C933" s="32" t="s">
        <v>332</v>
      </c>
      <c r="D933" s="32">
        <v>710</v>
      </c>
      <c r="F933" s="32"/>
      <c r="H933" s="63"/>
    </row>
    <row r="934" spans="1:8" x14ac:dyDescent="0.3">
      <c r="A934" t="s">
        <v>163</v>
      </c>
      <c r="B934" t="s">
        <v>331</v>
      </c>
      <c r="C934" s="32" t="s">
        <v>332</v>
      </c>
      <c r="D934" s="32">
        <v>715</v>
      </c>
      <c r="F934" s="32"/>
      <c r="H934" s="63"/>
    </row>
    <row r="935" spans="1:8" x14ac:dyDescent="0.3">
      <c r="A935" t="s">
        <v>163</v>
      </c>
      <c r="B935" t="s">
        <v>331</v>
      </c>
      <c r="C935" s="32" t="s">
        <v>333</v>
      </c>
      <c r="D935" s="32">
        <v>2</v>
      </c>
      <c r="F935" s="32"/>
      <c r="H935" s="63"/>
    </row>
    <row r="936" spans="1:8" x14ac:dyDescent="0.3">
      <c r="A936" t="s">
        <v>163</v>
      </c>
      <c r="B936" t="s">
        <v>331</v>
      </c>
      <c r="C936" s="32" t="s">
        <v>333</v>
      </c>
      <c r="D936" s="32">
        <v>11</v>
      </c>
      <c r="F936" s="32"/>
      <c r="H936" s="63"/>
    </row>
    <row r="937" spans="1:8" x14ac:dyDescent="0.3">
      <c r="A937" t="s">
        <v>163</v>
      </c>
      <c r="B937" t="s">
        <v>331</v>
      </c>
      <c r="C937" s="32" t="s">
        <v>333</v>
      </c>
      <c r="D937" s="32">
        <v>31</v>
      </c>
      <c r="F937" s="32"/>
      <c r="H937" s="63"/>
    </row>
    <row r="938" spans="1:8" x14ac:dyDescent="0.3">
      <c r="A938" t="s">
        <v>163</v>
      </c>
      <c r="B938" t="s">
        <v>331</v>
      </c>
      <c r="C938" s="32" t="s">
        <v>333</v>
      </c>
      <c r="D938" s="32">
        <v>41</v>
      </c>
      <c r="F938" s="32"/>
      <c r="H938" s="63"/>
    </row>
    <row r="939" spans="1:8" x14ac:dyDescent="0.3">
      <c r="A939" t="s">
        <v>163</v>
      </c>
      <c r="B939" t="s">
        <v>331</v>
      </c>
      <c r="C939" s="32" t="s">
        <v>333</v>
      </c>
      <c r="D939" s="32">
        <v>42</v>
      </c>
      <c r="F939" s="32"/>
      <c r="H939" s="63"/>
    </row>
    <row r="940" spans="1:8" x14ac:dyDescent="0.3">
      <c r="A940" t="s">
        <v>163</v>
      </c>
      <c r="B940" t="s">
        <v>331</v>
      </c>
      <c r="C940" s="32" t="s">
        <v>333</v>
      </c>
      <c r="D940" s="32">
        <v>96</v>
      </c>
      <c r="F940" s="32"/>
      <c r="H940" s="63"/>
    </row>
    <row r="941" spans="1:8" x14ac:dyDescent="0.3">
      <c r="A941" t="s">
        <v>163</v>
      </c>
      <c r="B941" t="s">
        <v>331</v>
      </c>
      <c r="C941" s="32" t="s">
        <v>338</v>
      </c>
      <c r="D941" s="32">
        <v>2</v>
      </c>
      <c r="F941" s="32"/>
      <c r="H941" s="63"/>
    </row>
    <row r="942" spans="1:8" x14ac:dyDescent="0.3">
      <c r="A942" t="s">
        <v>163</v>
      </c>
      <c r="B942" t="s">
        <v>331</v>
      </c>
      <c r="C942" s="32" t="s">
        <v>338</v>
      </c>
      <c r="D942" s="32">
        <v>3.1</v>
      </c>
      <c r="F942" s="32"/>
      <c r="H942" s="63"/>
    </row>
    <row r="943" spans="1:8" x14ac:dyDescent="0.3">
      <c r="A943" t="s">
        <v>163</v>
      </c>
      <c r="B943" t="s">
        <v>331</v>
      </c>
      <c r="C943" s="32" t="s">
        <v>338</v>
      </c>
      <c r="D943" s="32">
        <v>17.100000000000001</v>
      </c>
      <c r="F943" s="32"/>
      <c r="H943" s="63"/>
    </row>
    <row r="944" spans="1:8" x14ac:dyDescent="0.3">
      <c r="A944" t="s">
        <v>163</v>
      </c>
      <c r="B944" t="s">
        <v>331</v>
      </c>
      <c r="C944" s="32" t="s">
        <v>338</v>
      </c>
      <c r="D944" s="32">
        <v>17.2</v>
      </c>
      <c r="F944" s="32"/>
      <c r="H944" s="63"/>
    </row>
    <row r="945" spans="1:9" x14ac:dyDescent="0.3">
      <c r="A945" t="s">
        <v>163</v>
      </c>
      <c r="B945" t="s">
        <v>331</v>
      </c>
      <c r="C945" s="32" t="s">
        <v>338</v>
      </c>
      <c r="D945" s="32">
        <v>17.3</v>
      </c>
      <c r="F945" s="32"/>
      <c r="H945" s="63"/>
    </row>
    <row r="946" spans="1:9" x14ac:dyDescent="0.3">
      <c r="A946" t="s">
        <v>163</v>
      </c>
      <c r="B946" t="s">
        <v>331</v>
      </c>
      <c r="C946" s="32" t="s">
        <v>338</v>
      </c>
      <c r="D946" s="32">
        <v>17.399999999999999</v>
      </c>
      <c r="F946" s="32"/>
      <c r="H946" s="63"/>
    </row>
    <row r="947" spans="1:9" x14ac:dyDescent="0.3">
      <c r="A947" t="s">
        <v>163</v>
      </c>
      <c r="B947" t="s">
        <v>331</v>
      </c>
      <c r="C947" s="32" t="s">
        <v>338</v>
      </c>
      <c r="D947" s="32">
        <v>17.5</v>
      </c>
      <c r="F947" s="32"/>
      <c r="H947" s="63"/>
    </row>
    <row r="948" spans="1:9" x14ac:dyDescent="0.3">
      <c r="A948" t="s">
        <v>163</v>
      </c>
      <c r="B948" t="s">
        <v>331</v>
      </c>
      <c r="C948" s="32" t="s">
        <v>338</v>
      </c>
      <c r="D948" s="32">
        <v>17.600000000000001</v>
      </c>
      <c r="F948" s="32"/>
      <c r="H948" s="63"/>
    </row>
    <row r="949" spans="1:9" x14ac:dyDescent="0.3">
      <c r="A949" t="s">
        <v>163</v>
      </c>
      <c r="B949" t="s">
        <v>331</v>
      </c>
      <c r="C949" s="32" t="s">
        <v>338</v>
      </c>
      <c r="D949" s="32">
        <v>27</v>
      </c>
      <c r="F949" s="32"/>
      <c r="H949" s="63"/>
      <c r="I949" s="62" t="s">
        <v>359</v>
      </c>
    </row>
    <row r="950" spans="1:9" x14ac:dyDescent="0.3">
      <c r="A950" t="s">
        <v>163</v>
      </c>
      <c r="B950" t="s">
        <v>331</v>
      </c>
      <c r="C950" s="32" t="s">
        <v>338</v>
      </c>
      <c r="D950" s="32">
        <v>28</v>
      </c>
      <c r="F950" s="32"/>
      <c r="H950" s="63"/>
      <c r="I950" s="62" t="s">
        <v>359</v>
      </c>
    </row>
    <row r="951" spans="1:9" x14ac:dyDescent="0.3">
      <c r="A951" t="s">
        <v>163</v>
      </c>
      <c r="B951" t="s">
        <v>331</v>
      </c>
      <c r="C951" s="32" t="s">
        <v>338</v>
      </c>
      <c r="D951" s="32">
        <v>37.200000000000003</v>
      </c>
      <c r="F951" s="32"/>
      <c r="H951" s="63"/>
    </row>
    <row r="952" spans="1:9" x14ac:dyDescent="0.3">
      <c r="A952" t="s">
        <v>163</v>
      </c>
      <c r="B952" t="s">
        <v>331</v>
      </c>
      <c r="C952" s="32" t="s">
        <v>338</v>
      </c>
      <c r="D952" s="32">
        <v>61.1</v>
      </c>
      <c r="F952" s="32"/>
      <c r="H952" s="63"/>
    </row>
    <row r="953" spans="1:9" x14ac:dyDescent="0.3">
      <c r="A953" t="s">
        <v>163</v>
      </c>
      <c r="B953" t="s">
        <v>331</v>
      </c>
      <c r="C953" s="32" t="s">
        <v>338</v>
      </c>
      <c r="D953" s="32">
        <v>61.2</v>
      </c>
      <c r="F953" s="32"/>
      <c r="H953" s="63"/>
    </row>
    <row r="954" spans="1:9" x14ac:dyDescent="0.3">
      <c r="A954" t="s">
        <v>163</v>
      </c>
      <c r="B954" t="s">
        <v>331</v>
      </c>
      <c r="C954" s="32" t="s">
        <v>338</v>
      </c>
      <c r="D954" s="32">
        <v>61.3</v>
      </c>
      <c r="F954" s="32"/>
      <c r="H954" s="63"/>
    </row>
    <row r="955" spans="1:9" x14ac:dyDescent="0.3">
      <c r="A955" t="s">
        <v>163</v>
      </c>
      <c r="B955" t="s">
        <v>331</v>
      </c>
      <c r="C955" s="32" t="s">
        <v>338</v>
      </c>
      <c r="D955" s="32">
        <v>61.4</v>
      </c>
      <c r="F955" s="32"/>
      <c r="H955" s="63"/>
    </row>
    <row r="956" spans="1:9" x14ac:dyDescent="0.3">
      <c r="A956" t="s">
        <v>163</v>
      </c>
      <c r="B956" t="s">
        <v>331</v>
      </c>
      <c r="C956" s="32" t="s">
        <v>346</v>
      </c>
      <c r="D956" s="32">
        <v>1.3</v>
      </c>
      <c r="F956" s="32"/>
      <c r="H956" s="63"/>
    </row>
    <row r="957" spans="1:9" x14ac:dyDescent="0.3">
      <c r="A957" t="s">
        <v>163</v>
      </c>
      <c r="B957" t="s">
        <v>331</v>
      </c>
      <c r="C957" s="32" t="s">
        <v>346</v>
      </c>
      <c r="D957" s="32">
        <v>2.1</v>
      </c>
      <c r="F957" s="32"/>
      <c r="H957" s="63"/>
    </row>
    <row r="958" spans="1:9" x14ac:dyDescent="0.3">
      <c r="A958" t="s">
        <v>163</v>
      </c>
      <c r="B958" t="s">
        <v>331</v>
      </c>
      <c r="C958" s="32" t="s">
        <v>346</v>
      </c>
      <c r="D958" s="32">
        <v>2.2999999999999998</v>
      </c>
      <c r="F958" s="32"/>
      <c r="H958" s="63"/>
    </row>
    <row r="959" spans="1:9" x14ac:dyDescent="0.3">
      <c r="A959" t="s">
        <v>163</v>
      </c>
      <c r="B959" t="s">
        <v>331</v>
      </c>
      <c r="C959" s="32" t="s">
        <v>346</v>
      </c>
      <c r="D959" s="32">
        <v>4.0999999999999996</v>
      </c>
      <c r="F959" s="32"/>
      <c r="H959" s="63"/>
    </row>
    <row r="960" spans="1:9" x14ac:dyDescent="0.3">
      <c r="A960" t="s">
        <v>163</v>
      </c>
      <c r="B960" t="s">
        <v>331</v>
      </c>
      <c r="C960" s="32" t="s">
        <v>347</v>
      </c>
      <c r="D960" s="32">
        <v>4</v>
      </c>
      <c r="F960" s="32"/>
      <c r="H960" s="63"/>
    </row>
    <row r="961" spans="1:8" x14ac:dyDescent="0.3">
      <c r="A961" t="s">
        <v>163</v>
      </c>
      <c r="B961" t="s">
        <v>331</v>
      </c>
      <c r="C961" s="32" t="s">
        <v>347</v>
      </c>
      <c r="D961" s="32">
        <v>4.2</v>
      </c>
      <c r="F961" s="32"/>
      <c r="H961" s="63"/>
    </row>
    <row r="962" spans="1:8" x14ac:dyDescent="0.3">
      <c r="A962" t="s">
        <v>163</v>
      </c>
      <c r="B962" t="s">
        <v>331</v>
      </c>
      <c r="C962" s="32" t="s">
        <v>347</v>
      </c>
      <c r="D962" s="32">
        <v>54.3</v>
      </c>
      <c r="F962" s="32"/>
      <c r="H962" s="63"/>
    </row>
    <row r="963" spans="1:8" x14ac:dyDescent="0.3">
      <c r="A963" t="s">
        <v>163</v>
      </c>
      <c r="B963" t="s">
        <v>331</v>
      </c>
      <c r="C963" s="32" t="s">
        <v>348</v>
      </c>
      <c r="D963" s="32">
        <v>32</v>
      </c>
      <c r="F963" s="32"/>
      <c r="H963" s="63"/>
    </row>
    <row r="964" spans="1:8" x14ac:dyDescent="0.3">
      <c r="A964" t="s">
        <v>163</v>
      </c>
      <c r="B964" t="s">
        <v>331</v>
      </c>
      <c r="C964" s="32" t="s">
        <v>348</v>
      </c>
      <c r="D964" s="32">
        <v>32.1</v>
      </c>
      <c r="F964" s="32"/>
      <c r="H964" s="63"/>
    </row>
    <row r="965" spans="1:8" x14ac:dyDescent="0.3">
      <c r="A965" t="s">
        <v>163</v>
      </c>
      <c r="B965" t="s">
        <v>331</v>
      </c>
      <c r="C965" s="32" t="s">
        <v>348</v>
      </c>
      <c r="D965" s="32">
        <v>32.200000000000003</v>
      </c>
      <c r="F965" s="32"/>
      <c r="H965" s="63"/>
    </row>
    <row r="966" spans="1:8" x14ac:dyDescent="0.3">
      <c r="A966" t="s">
        <v>163</v>
      </c>
      <c r="B966" t="s">
        <v>331</v>
      </c>
      <c r="C966" s="32" t="s">
        <v>348</v>
      </c>
      <c r="D966" s="32">
        <v>32.299999999999997</v>
      </c>
      <c r="F966" s="32"/>
      <c r="H966" s="63"/>
    </row>
    <row r="967" spans="1:8" x14ac:dyDescent="0.3">
      <c r="A967" t="s">
        <v>163</v>
      </c>
      <c r="B967" t="s">
        <v>331</v>
      </c>
      <c r="C967" s="32" t="s">
        <v>348</v>
      </c>
      <c r="D967" s="32">
        <v>6</v>
      </c>
      <c r="F967" s="32"/>
      <c r="H967" s="63"/>
    </row>
    <row r="968" spans="1:8" x14ac:dyDescent="0.3">
      <c r="A968" t="s">
        <v>163</v>
      </c>
      <c r="B968" t="s">
        <v>331</v>
      </c>
      <c r="C968" s="32" t="s">
        <v>348</v>
      </c>
      <c r="D968" s="32">
        <v>8</v>
      </c>
      <c r="F968" s="32"/>
      <c r="H968" s="63"/>
    </row>
    <row r="969" spans="1:8" x14ac:dyDescent="0.3">
      <c r="A969" t="s">
        <v>163</v>
      </c>
      <c r="B969" t="s">
        <v>331</v>
      </c>
      <c r="C969" s="32" t="s">
        <v>348</v>
      </c>
      <c r="D969" s="32">
        <v>15.1</v>
      </c>
      <c r="F969" s="32"/>
      <c r="H969" s="63"/>
    </row>
    <row r="970" spans="1:8" x14ac:dyDescent="0.3">
      <c r="A970" t="s">
        <v>163</v>
      </c>
      <c r="B970" t="s">
        <v>331</v>
      </c>
      <c r="C970" s="32" t="s">
        <v>348</v>
      </c>
      <c r="D970" s="32">
        <v>37</v>
      </c>
      <c r="F970" s="32"/>
      <c r="H970" s="63"/>
    </row>
    <row r="971" spans="1:8" x14ac:dyDescent="0.3">
      <c r="A971" t="s">
        <v>163</v>
      </c>
      <c r="B971" t="s">
        <v>331</v>
      </c>
      <c r="C971" s="32" t="s">
        <v>348</v>
      </c>
      <c r="D971" s="32">
        <v>5</v>
      </c>
      <c r="F971" s="32"/>
      <c r="H971" s="63"/>
    </row>
    <row r="972" spans="1:8" x14ac:dyDescent="0.3">
      <c r="A972" t="s">
        <v>163</v>
      </c>
      <c r="B972" t="s">
        <v>331</v>
      </c>
      <c r="C972" s="32" t="s">
        <v>348</v>
      </c>
      <c r="D972" s="32">
        <v>5.3</v>
      </c>
      <c r="F972" s="32"/>
      <c r="H972" s="63"/>
    </row>
    <row r="973" spans="1:8" x14ac:dyDescent="0.3">
      <c r="A973" t="s">
        <v>163</v>
      </c>
      <c r="B973" t="s">
        <v>331</v>
      </c>
      <c r="C973" s="32" t="s">
        <v>348</v>
      </c>
      <c r="D973" s="32">
        <v>6.3</v>
      </c>
      <c r="F973" s="32"/>
      <c r="H973" s="63"/>
    </row>
    <row r="974" spans="1:8" x14ac:dyDescent="0.3">
      <c r="A974" t="s">
        <v>163</v>
      </c>
      <c r="B974" t="s">
        <v>331</v>
      </c>
      <c r="C974" s="32" t="s">
        <v>348</v>
      </c>
      <c r="D974" s="32">
        <v>59</v>
      </c>
      <c r="F974" s="32"/>
      <c r="H974" s="63"/>
    </row>
    <row r="975" spans="1:8" x14ac:dyDescent="0.3">
      <c r="A975" t="s">
        <v>163</v>
      </c>
      <c r="B975" t="s">
        <v>331</v>
      </c>
      <c r="C975" s="32" t="s">
        <v>348</v>
      </c>
      <c r="D975" s="32">
        <v>59.1</v>
      </c>
      <c r="F975" s="32"/>
      <c r="H975" s="63"/>
    </row>
    <row r="976" spans="1:8" x14ac:dyDescent="0.3">
      <c r="A976" t="s">
        <v>163</v>
      </c>
      <c r="B976" t="s">
        <v>331</v>
      </c>
      <c r="C976" s="32" t="s">
        <v>348</v>
      </c>
      <c r="D976" s="32">
        <v>59.2</v>
      </c>
      <c r="F976" s="32"/>
      <c r="H976" s="63"/>
    </row>
    <row r="977" spans="1:8" x14ac:dyDescent="0.3">
      <c r="A977" t="s">
        <v>163</v>
      </c>
      <c r="B977" t="s">
        <v>331</v>
      </c>
      <c r="C977" s="32" t="s">
        <v>348</v>
      </c>
      <c r="D977" s="32">
        <v>59.3</v>
      </c>
      <c r="F977" s="32"/>
      <c r="H977" s="63"/>
    </row>
    <row r="978" spans="1:8" x14ac:dyDescent="0.3">
      <c r="A978" t="s">
        <v>163</v>
      </c>
      <c r="B978" t="s">
        <v>331</v>
      </c>
      <c r="C978" s="32" t="s">
        <v>341</v>
      </c>
      <c r="D978" s="32">
        <v>1</v>
      </c>
      <c r="F978" s="32"/>
      <c r="H978" s="63"/>
    </row>
    <row r="979" spans="1:8" x14ac:dyDescent="0.3">
      <c r="A979" t="s">
        <v>163</v>
      </c>
      <c r="B979" t="s">
        <v>331</v>
      </c>
      <c r="C979" s="32" t="s">
        <v>349</v>
      </c>
      <c r="D979" s="32">
        <v>2.1</v>
      </c>
      <c r="F979" s="32"/>
      <c r="H979" s="63"/>
    </row>
    <row r="980" spans="1:8" x14ac:dyDescent="0.3">
      <c r="A980" t="s">
        <v>163</v>
      </c>
      <c r="B980" t="s">
        <v>331</v>
      </c>
      <c r="C980" s="32" t="s">
        <v>349</v>
      </c>
      <c r="D980" s="32">
        <v>2.2000000000000002</v>
      </c>
      <c r="F980" s="32"/>
      <c r="H980" s="63"/>
    </row>
    <row r="981" spans="1:8" x14ac:dyDescent="0.3">
      <c r="A981" t="s">
        <v>163</v>
      </c>
      <c r="B981" t="s">
        <v>331</v>
      </c>
      <c r="C981" s="32" t="s">
        <v>349</v>
      </c>
      <c r="D981" s="32">
        <v>2.2999999999999998</v>
      </c>
      <c r="F981" s="32"/>
      <c r="H981" s="63"/>
    </row>
    <row r="982" spans="1:8" x14ac:dyDescent="0.3">
      <c r="A982" t="s">
        <v>163</v>
      </c>
      <c r="B982" t="s">
        <v>331</v>
      </c>
      <c r="C982" s="32" t="s">
        <v>341</v>
      </c>
      <c r="D982" s="32">
        <v>5</v>
      </c>
      <c r="F982" s="32"/>
      <c r="H982" s="63"/>
    </row>
    <row r="983" spans="1:8" x14ac:dyDescent="0.3">
      <c r="A983" t="s">
        <v>163</v>
      </c>
      <c r="B983" t="s">
        <v>331</v>
      </c>
      <c r="C983" s="32" t="s">
        <v>341</v>
      </c>
      <c r="D983" s="32">
        <v>53</v>
      </c>
      <c r="F983" s="32"/>
      <c r="H983" s="63"/>
    </row>
    <row r="984" spans="1:8" x14ac:dyDescent="0.3">
      <c r="A984" t="s">
        <v>163</v>
      </c>
      <c r="B984" t="s">
        <v>331</v>
      </c>
      <c r="C984" s="32" t="s">
        <v>341</v>
      </c>
      <c r="D984" s="32">
        <v>55</v>
      </c>
      <c r="F984" s="32"/>
      <c r="H984" s="63"/>
    </row>
    <row r="985" spans="1:8" x14ac:dyDescent="0.3">
      <c r="A985" t="s">
        <v>163</v>
      </c>
      <c r="B985" t="s">
        <v>331</v>
      </c>
      <c r="C985" s="32" t="s">
        <v>341</v>
      </c>
      <c r="D985" s="32">
        <v>57</v>
      </c>
      <c r="F985" s="32"/>
      <c r="H985" s="63"/>
    </row>
    <row r="986" spans="1:8" x14ac:dyDescent="0.3">
      <c r="A986" t="s">
        <v>163</v>
      </c>
      <c r="B986" t="s">
        <v>331</v>
      </c>
      <c r="C986" s="32" t="s">
        <v>341</v>
      </c>
      <c r="D986" s="32">
        <v>58</v>
      </c>
      <c r="F986" s="32"/>
      <c r="H986" s="63"/>
    </row>
    <row r="987" spans="1:8" x14ac:dyDescent="0.3">
      <c r="A987" t="s">
        <v>163</v>
      </c>
      <c r="B987" t="s">
        <v>331</v>
      </c>
      <c r="C987" s="32" t="s">
        <v>341</v>
      </c>
      <c r="D987" s="32">
        <v>59</v>
      </c>
      <c r="F987" s="32"/>
      <c r="H987" s="63"/>
    </row>
    <row r="988" spans="1:8" x14ac:dyDescent="0.3">
      <c r="A988" t="s">
        <v>163</v>
      </c>
      <c r="B988" t="s">
        <v>331</v>
      </c>
      <c r="C988" s="32" t="s">
        <v>341</v>
      </c>
      <c r="D988" s="32">
        <v>61</v>
      </c>
      <c r="F988" s="32"/>
      <c r="H988" s="63"/>
    </row>
    <row r="989" spans="1:8" x14ac:dyDescent="0.3">
      <c r="A989" t="s">
        <v>163</v>
      </c>
      <c r="B989" t="s">
        <v>331</v>
      </c>
      <c r="C989" s="32" t="s">
        <v>341</v>
      </c>
      <c r="D989" s="32">
        <v>70</v>
      </c>
      <c r="F989" s="32"/>
      <c r="H989" s="63"/>
    </row>
    <row r="990" spans="1:8" x14ac:dyDescent="0.3">
      <c r="A990" t="s">
        <v>163</v>
      </c>
      <c r="B990" t="s">
        <v>331</v>
      </c>
      <c r="C990" s="32" t="s">
        <v>341</v>
      </c>
      <c r="D990" s="32">
        <v>71</v>
      </c>
      <c r="F990" s="32"/>
      <c r="H990" s="63"/>
    </row>
    <row r="991" spans="1:8" x14ac:dyDescent="0.3">
      <c r="A991" t="s">
        <v>163</v>
      </c>
      <c r="B991" t="s">
        <v>331</v>
      </c>
      <c r="C991" s="32" t="s">
        <v>341</v>
      </c>
      <c r="D991" s="32">
        <v>72</v>
      </c>
      <c r="F991" s="32"/>
      <c r="H991" s="63"/>
    </row>
    <row r="992" spans="1:8" x14ac:dyDescent="0.3">
      <c r="A992" t="s">
        <v>163</v>
      </c>
      <c r="B992" t="s">
        <v>331</v>
      </c>
      <c r="C992" s="32" t="s">
        <v>341</v>
      </c>
      <c r="D992" s="32">
        <v>73</v>
      </c>
      <c r="F992" s="32"/>
      <c r="H992" s="63"/>
    </row>
    <row r="993" spans="1:8" x14ac:dyDescent="0.3">
      <c r="A993" t="s">
        <v>163</v>
      </c>
      <c r="B993" t="s">
        <v>331</v>
      </c>
      <c r="C993" s="32" t="s">
        <v>341</v>
      </c>
      <c r="D993" s="32">
        <v>74</v>
      </c>
      <c r="F993" s="32"/>
      <c r="H993" s="63"/>
    </row>
    <row r="994" spans="1:8" x14ac:dyDescent="0.3">
      <c r="A994" t="s">
        <v>163</v>
      </c>
      <c r="B994" t="s">
        <v>331</v>
      </c>
      <c r="C994" s="32" t="s">
        <v>349</v>
      </c>
      <c r="D994" s="32">
        <v>79.099999999999994</v>
      </c>
      <c r="F994" s="32"/>
      <c r="H994" s="63"/>
    </row>
    <row r="995" spans="1:8" x14ac:dyDescent="0.3">
      <c r="A995" t="s">
        <v>163</v>
      </c>
      <c r="B995" t="s">
        <v>331</v>
      </c>
      <c r="C995" s="32" t="s">
        <v>349</v>
      </c>
      <c r="D995" s="32">
        <v>79.2</v>
      </c>
      <c r="F995" s="32"/>
      <c r="H995" s="63"/>
    </row>
    <row r="996" spans="1:8" x14ac:dyDescent="0.3">
      <c r="A996" t="s">
        <v>163</v>
      </c>
      <c r="B996" t="s">
        <v>331</v>
      </c>
      <c r="C996" s="32" t="s">
        <v>349</v>
      </c>
      <c r="D996" s="32">
        <v>79.3</v>
      </c>
      <c r="F996" s="32"/>
      <c r="H996" s="63"/>
    </row>
    <row r="997" spans="1:8" x14ac:dyDescent="0.3">
      <c r="A997" t="s">
        <v>163</v>
      </c>
      <c r="B997" t="s">
        <v>331</v>
      </c>
      <c r="C997" s="32" t="s">
        <v>341</v>
      </c>
      <c r="D997" s="32">
        <v>762.1</v>
      </c>
      <c r="F997" s="32"/>
      <c r="H997" s="63"/>
    </row>
    <row r="998" spans="1:8" x14ac:dyDescent="0.3">
      <c r="A998" t="s">
        <v>163</v>
      </c>
      <c r="B998" t="s">
        <v>331</v>
      </c>
      <c r="C998" s="32" t="s">
        <v>341</v>
      </c>
      <c r="D998" s="32">
        <v>80</v>
      </c>
      <c r="F998" s="32"/>
      <c r="H998" s="63"/>
    </row>
    <row r="999" spans="1:8" x14ac:dyDescent="0.3">
      <c r="A999" t="s">
        <v>163</v>
      </c>
      <c r="B999" t="s">
        <v>331</v>
      </c>
      <c r="C999" s="32" t="s">
        <v>341</v>
      </c>
      <c r="D999" s="32">
        <v>81</v>
      </c>
      <c r="F999" s="32"/>
      <c r="H999" s="63"/>
    </row>
    <row r="1000" spans="1:8" x14ac:dyDescent="0.3">
      <c r="A1000" t="s">
        <v>163</v>
      </c>
      <c r="B1000" t="s">
        <v>331</v>
      </c>
      <c r="C1000" s="32" t="s">
        <v>341</v>
      </c>
      <c r="D1000" s="32">
        <v>83</v>
      </c>
      <c r="F1000" s="32"/>
      <c r="H1000" s="63"/>
    </row>
    <row r="1001" spans="1:8" x14ac:dyDescent="0.3">
      <c r="A1001" t="s">
        <v>163</v>
      </c>
      <c r="B1001" t="s">
        <v>331</v>
      </c>
      <c r="C1001" s="32" t="s">
        <v>341</v>
      </c>
      <c r="D1001" s="32">
        <v>84</v>
      </c>
      <c r="F1001" s="32"/>
      <c r="H1001" s="63"/>
    </row>
    <row r="1002" spans="1:8" x14ac:dyDescent="0.3">
      <c r="A1002" t="s">
        <v>163</v>
      </c>
      <c r="B1002" t="s">
        <v>331</v>
      </c>
      <c r="C1002" s="32" t="s">
        <v>341</v>
      </c>
      <c r="D1002" s="32">
        <v>762.2</v>
      </c>
      <c r="F1002" s="32"/>
      <c r="H1002" s="63"/>
    </row>
    <row r="1003" spans="1:8" x14ac:dyDescent="0.3">
      <c r="A1003" t="s">
        <v>163</v>
      </c>
      <c r="B1003" t="s">
        <v>331</v>
      </c>
      <c r="C1003" s="32" t="s">
        <v>348</v>
      </c>
      <c r="D1003" s="32">
        <v>4.0999999999999996</v>
      </c>
      <c r="F1003" s="32"/>
      <c r="H1003" s="63"/>
    </row>
    <row r="1004" spans="1:8" x14ac:dyDescent="0.3">
      <c r="A1004" t="s">
        <v>163</v>
      </c>
      <c r="B1004" t="s">
        <v>331</v>
      </c>
      <c r="C1004" s="32" t="s">
        <v>350</v>
      </c>
      <c r="D1004" s="32">
        <v>4</v>
      </c>
      <c r="F1004" s="32"/>
      <c r="H1004" s="63"/>
    </row>
    <row r="1005" spans="1:8" x14ac:dyDescent="0.3">
      <c r="A1005" t="s">
        <v>163</v>
      </c>
      <c r="B1005" t="s">
        <v>331</v>
      </c>
      <c r="C1005" s="32" t="s">
        <v>350</v>
      </c>
      <c r="D1005" s="32">
        <v>4.0999999999999996</v>
      </c>
      <c r="F1005" s="32"/>
      <c r="H1005" s="63"/>
    </row>
    <row r="1006" spans="1:8" x14ac:dyDescent="0.3">
      <c r="A1006" t="s">
        <v>163</v>
      </c>
      <c r="B1006" t="s">
        <v>331</v>
      </c>
      <c r="C1006" s="32" t="s">
        <v>350</v>
      </c>
      <c r="D1006" s="32">
        <v>4.2</v>
      </c>
      <c r="F1006" s="32"/>
      <c r="H1006" s="63"/>
    </row>
    <row r="1007" spans="1:8" x14ac:dyDescent="0.3">
      <c r="A1007" t="s">
        <v>163</v>
      </c>
      <c r="B1007" t="s">
        <v>331</v>
      </c>
      <c r="C1007" s="32" t="s">
        <v>350</v>
      </c>
      <c r="D1007" s="32">
        <v>6.1</v>
      </c>
      <c r="F1007" s="32"/>
      <c r="H1007" s="63"/>
    </row>
    <row r="1008" spans="1:8" x14ac:dyDescent="0.3">
      <c r="A1008" t="s">
        <v>163</v>
      </c>
      <c r="B1008" t="s">
        <v>331</v>
      </c>
      <c r="C1008" s="32" t="s">
        <v>350</v>
      </c>
      <c r="D1008" s="32">
        <v>6.2</v>
      </c>
      <c r="F1008" s="32"/>
      <c r="H1008" s="63"/>
    </row>
    <row r="1009" spans="1:14" x14ac:dyDescent="0.3">
      <c r="A1009" t="s">
        <v>163</v>
      </c>
      <c r="B1009" t="s">
        <v>331</v>
      </c>
      <c r="C1009" s="32" t="s">
        <v>350</v>
      </c>
      <c r="D1009" s="32">
        <v>6.3</v>
      </c>
      <c r="F1009" s="32"/>
      <c r="H1009" s="63"/>
    </row>
    <row r="1010" spans="1:14" x14ac:dyDescent="0.3">
      <c r="A1010" t="s">
        <v>163</v>
      </c>
      <c r="B1010" t="s">
        <v>331</v>
      </c>
      <c r="C1010" s="32" t="s">
        <v>350</v>
      </c>
      <c r="D1010" s="32">
        <v>8</v>
      </c>
      <c r="F1010" s="32"/>
      <c r="H1010" s="63"/>
    </row>
    <row r="1011" spans="1:14" x14ac:dyDescent="0.3">
      <c r="A1011" t="s">
        <v>163</v>
      </c>
      <c r="B1011" t="s">
        <v>331</v>
      </c>
      <c r="C1011" s="32" t="s">
        <v>350</v>
      </c>
      <c r="D1011" s="32">
        <v>9.1</v>
      </c>
      <c r="F1011" s="32"/>
      <c r="H1011" s="63"/>
    </row>
    <row r="1012" spans="1:14" x14ac:dyDescent="0.3">
      <c r="A1012" t="s">
        <v>163</v>
      </c>
      <c r="B1012" t="s">
        <v>331</v>
      </c>
      <c r="C1012" s="32" t="s">
        <v>350</v>
      </c>
      <c r="D1012" s="32">
        <v>9.1999999999999993</v>
      </c>
      <c r="F1012" s="32"/>
      <c r="H1012" s="63"/>
    </row>
    <row r="1013" spans="1:14" x14ac:dyDescent="0.3">
      <c r="A1013" t="s">
        <v>163</v>
      </c>
      <c r="B1013" t="s">
        <v>331</v>
      </c>
      <c r="C1013" s="32" t="s">
        <v>350</v>
      </c>
      <c r="D1013" s="32">
        <v>9.3000000000000007</v>
      </c>
      <c r="F1013" s="32"/>
      <c r="H1013" s="63"/>
    </row>
    <row r="1014" spans="1:14" x14ac:dyDescent="0.3">
      <c r="A1014" t="s">
        <v>163</v>
      </c>
      <c r="B1014" t="s">
        <v>331</v>
      </c>
      <c r="C1014" s="32" t="s">
        <v>350</v>
      </c>
      <c r="D1014" s="32">
        <v>10</v>
      </c>
      <c r="F1014" s="32"/>
      <c r="H1014" s="63"/>
    </row>
    <row r="1015" spans="1:14" x14ac:dyDescent="0.3">
      <c r="A1015" t="s">
        <v>163</v>
      </c>
      <c r="B1015" t="s">
        <v>331</v>
      </c>
      <c r="C1015" s="32" t="s">
        <v>350</v>
      </c>
      <c r="D1015" s="32">
        <v>10.1</v>
      </c>
      <c r="F1015" s="32"/>
      <c r="H1015" s="63"/>
    </row>
    <row r="1016" spans="1:14" x14ac:dyDescent="0.3">
      <c r="A1016" t="s">
        <v>163</v>
      </c>
      <c r="B1016" t="s">
        <v>331</v>
      </c>
      <c r="C1016" s="32" t="s">
        <v>350</v>
      </c>
      <c r="D1016" s="32">
        <v>10.199999999999999</v>
      </c>
      <c r="F1016" s="32"/>
      <c r="H1016" s="63"/>
    </row>
    <row r="1017" spans="1:14" x14ac:dyDescent="0.3">
      <c r="A1017" t="s">
        <v>163</v>
      </c>
      <c r="B1017" t="s">
        <v>331</v>
      </c>
      <c r="C1017" s="32" t="s">
        <v>350</v>
      </c>
      <c r="D1017" s="32">
        <v>10.3</v>
      </c>
      <c r="F1017" s="32"/>
      <c r="H1017" s="63"/>
    </row>
    <row r="1018" spans="1:14" x14ac:dyDescent="0.3">
      <c r="A1018" s="29" t="s">
        <v>41</v>
      </c>
      <c r="B1018" s="30" t="s">
        <v>360</v>
      </c>
      <c r="C1018" s="33"/>
      <c r="D1018" s="33"/>
      <c r="E1018" s="34">
        <f>COUNTIFS(A1019:A1026,"2023-2024")</f>
        <v>0</v>
      </c>
      <c r="F1018" s="32"/>
      <c r="H1018" s="63"/>
    </row>
    <row r="1019" spans="1:14" x14ac:dyDescent="0.3">
      <c r="A1019" s="95" t="s">
        <v>55</v>
      </c>
      <c r="B1019" s="101" t="s">
        <v>361</v>
      </c>
      <c r="C1019" s="96" t="s">
        <v>362</v>
      </c>
      <c r="D1019" s="96">
        <v>741</v>
      </c>
      <c r="E1019" s="97"/>
      <c r="F1019" s="96"/>
      <c r="G1019" s="98" t="s">
        <v>78</v>
      </c>
      <c r="H1019" s="98" t="s">
        <v>78</v>
      </c>
      <c r="I1019" s="98" t="s">
        <v>53</v>
      </c>
      <c r="J1019" s="98" t="s">
        <v>52</v>
      </c>
      <c r="K1019" s="99">
        <v>45635</v>
      </c>
      <c r="L1019" s="95" t="s">
        <v>53</v>
      </c>
      <c r="N1019" s="98" t="s">
        <v>57</v>
      </c>
    </row>
    <row r="1020" spans="1:14" x14ac:dyDescent="0.3">
      <c r="A1020" s="102" t="s">
        <v>163</v>
      </c>
      <c r="B1020" s="103" t="s">
        <v>361</v>
      </c>
      <c r="C1020" s="104" t="s">
        <v>362</v>
      </c>
      <c r="D1020" s="104">
        <v>748.1</v>
      </c>
      <c r="E1020" s="105"/>
      <c r="F1020" s="104"/>
      <c r="G1020" s="106" t="s">
        <v>78</v>
      </c>
      <c r="H1020" s="106" t="s">
        <v>78</v>
      </c>
      <c r="I1020" s="106" t="s">
        <v>363</v>
      </c>
      <c r="J1020" s="106" t="s">
        <v>364</v>
      </c>
      <c r="K1020" s="108">
        <v>45425</v>
      </c>
      <c r="L1020" s="102" t="s">
        <v>53</v>
      </c>
      <c r="N1020" s="98" t="s">
        <v>41</v>
      </c>
    </row>
    <row r="1021" spans="1:14" x14ac:dyDescent="0.3">
      <c r="A1021" s="95" t="s">
        <v>55</v>
      </c>
      <c r="B1021" s="101" t="s">
        <v>361</v>
      </c>
      <c r="C1021" s="96" t="s">
        <v>365</v>
      </c>
      <c r="D1021" s="96">
        <v>56</v>
      </c>
      <c r="E1021" s="97"/>
      <c r="F1021" s="96"/>
      <c r="G1021" s="98" t="s">
        <v>78</v>
      </c>
      <c r="H1021" s="98" t="s">
        <v>78</v>
      </c>
      <c r="I1021" s="98" t="s">
        <v>53</v>
      </c>
      <c r="J1021" s="98" t="s">
        <v>52</v>
      </c>
      <c r="K1021" s="99">
        <v>45544</v>
      </c>
      <c r="L1021" s="95" t="s">
        <v>53</v>
      </c>
      <c r="N1021" s="98" t="s">
        <v>57</v>
      </c>
    </row>
    <row r="1022" spans="1:14" x14ac:dyDescent="0.3">
      <c r="A1022" s="95" t="s">
        <v>55</v>
      </c>
      <c r="B1022" s="101" t="s">
        <v>361</v>
      </c>
      <c r="C1022" s="96" t="s">
        <v>365</v>
      </c>
      <c r="D1022" s="96">
        <v>57</v>
      </c>
      <c r="E1022" s="97"/>
      <c r="F1022" s="96"/>
      <c r="G1022" s="98" t="s">
        <v>78</v>
      </c>
      <c r="H1022" s="98" t="s">
        <v>78</v>
      </c>
      <c r="I1022" s="98" t="s">
        <v>53</v>
      </c>
      <c r="J1022" s="98" t="s">
        <v>52</v>
      </c>
      <c r="K1022" s="99">
        <v>45544</v>
      </c>
      <c r="L1022" s="95" t="s">
        <v>53</v>
      </c>
      <c r="N1022" s="98" t="s">
        <v>57</v>
      </c>
    </row>
    <row r="1023" spans="1:14" x14ac:dyDescent="0.3">
      <c r="A1023" s="65" t="s">
        <v>47</v>
      </c>
      <c r="B1023" s="66" t="s">
        <v>361</v>
      </c>
      <c r="C1023" s="67" t="s">
        <v>366</v>
      </c>
      <c r="D1023" s="67">
        <v>760</v>
      </c>
      <c r="E1023" s="68"/>
      <c r="F1023" s="67"/>
      <c r="G1023" s="69" t="s">
        <v>49</v>
      </c>
      <c r="H1023" s="69" t="s">
        <v>78</v>
      </c>
      <c r="I1023" s="69" t="s">
        <v>83</v>
      </c>
      <c r="J1023" s="69" t="s">
        <v>52</v>
      </c>
      <c r="K1023" s="70">
        <v>45558</v>
      </c>
      <c r="L1023" s="65" t="s">
        <v>53</v>
      </c>
      <c r="M1023" s="69" t="s">
        <v>54</v>
      </c>
      <c r="N1023" s="62"/>
    </row>
    <row r="1024" spans="1:14" x14ac:dyDescent="0.3">
      <c r="A1024" s="102" t="s">
        <v>163</v>
      </c>
      <c r="B1024" s="103" t="s">
        <v>361</v>
      </c>
      <c r="C1024" s="104" t="s">
        <v>367</v>
      </c>
      <c r="D1024" s="104">
        <v>701</v>
      </c>
      <c r="E1024" s="105"/>
      <c r="F1024" s="104"/>
      <c r="G1024" s="106" t="s">
        <v>78</v>
      </c>
      <c r="H1024" s="106" t="s">
        <v>78</v>
      </c>
      <c r="I1024" s="106" t="s">
        <v>363</v>
      </c>
      <c r="J1024" s="106" t="s">
        <v>364</v>
      </c>
      <c r="K1024" s="108">
        <v>45376</v>
      </c>
      <c r="L1024" s="102" t="s">
        <v>53</v>
      </c>
      <c r="N1024" s="98" t="s">
        <v>41</v>
      </c>
    </row>
    <row r="1025" spans="1:14" x14ac:dyDescent="0.3">
      <c r="A1025" s="95" t="s">
        <v>55</v>
      </c>
      <c r="B1025" s="101" t="s">
        <v>361</v>
      </c>
      <c r="C1025" s="96" t="s">
        <v>368</v>
      </c>
      <c r="D1025" s="96">
        <v>90</v>
      </c>
      <c r="E1025" s="97"/>
      <c r="F1025" s="96"/>
      <c r="G1025" s="98" t="s">
        <v>78</v>
      </c>
      <c r="H1025" s="98" t="s">
        <v>78</v>
      </c>
      <c r="I1025" s="98" t="s">
        <v>53</v>
      </c>
      <c r="J1025" s="98" t="s">
        <v>52</v>
      </c>
      <c r="K1025" s="99">
        <v>45593</v>
      </c>
      <c r="L1025" s="95" t="s">
        <v>53</v>
      </c>
      <c r="N1025" s="98" t="s">
        <v>57</v>
      </c>
    </row>
    <row r="1026" spans="1:14" x14ac:dyDescent="0.3">
      <c r="A1026" s="95" t="s">
        <v>55</v>
      </c>
      <c r="B1026" s="101" t="s">
        <v>361</v>
      </c>
      <c r="C1026" s="96" t="s">
        <v>369</v>
      </c>
      <c r="D1026" s="96">
        <v>40</v>
      </c>
      <c r="E1026" s="97"/>
      <c r="F1026" s="96"/>
      <c r="G1026" s="98" t="s">
        <v>78</v>
      </c>
      <c r="H1026" s="98" t="s">
        <v>78</v>
      </c>
      <c r="I1026" s="98" t="s">
        <v>53</v>
      </c>
      <c r="J1026" s="98" t="s">
        <v>52</v>
      </c>
      <c r="K1026" s="99">
        <v>45544</v>
      </c>
      <c r="L1026" s="95" t="s">
        <v>53</v>
      </c>
      <c r="N1026" s="98" t="s">
        <v>57</v>
      </c>
    </row>
    <row r="1027" spans="1:14" x14ac:dyDescent="0.3">
      <c r="A1027" s="29" t="s">
        <v>57</v>
      </c>
      <c r="B1027" s="30" t="s">
        <v>370</v>
      </c>
      <c r="C1027" s="33"/>
      <c r="D1027" s="33"/>
      <c r="E1027" s="34">
        <f>COUNTIFS(A1028:A1071,"2024-2025")</f>
        <v>23</v>
      </c>
      <c r="F1027" s="32"/>
      <c r="H1027" s="63"/>
    </row>
    <row r="1028" spans="1:14" x14ac:dyDescent="0.3">
      <c r="A1028" s="65" t="s">
        <v>47</v>
      </c>
      <c r="B1028" s="66" t="s">
        <v>361</v>
      </c>
      <c r="C1028" s="67" t="s">
        <v>362</v>
      </c>
      <c r="D1028" s="67">
        <v>610</v>
      </c>
      <c r="E1028" s="68"/>
      <c r="F1028" s="67"/>
      <c r="G1028" s="69" t="s">
        <v>49</v>
      </c>
      <c r="H1028" s="69" t="s">
        <v>78</v>
      </c>
      <c r="I1028" s="69" t="s">
        <v>83</v>
      </c>
      <c r="J1028" s="69" t="s">
        <v>52</v>
      </c>
      <c r="K1028" s="70">
        <v>45558</v>
      </c>
      <c r="L1028" s="65" t="s">
        <v>53</v>
      </c>
      <c r="M1028" s="69" t="s">
        <v>54</v>
      </c>
      <c r="N1028" s="62"/>
    </row>
    <row r="1029" spans="1:14" x14ac:dyDescent="0.3">
      <c r="A1029" s="65" t="s">
        <v>47</v>
      </c>
      <c r="B1029" s="66" t="s">
        <v>361</v>
      </c>
      <c r="C1029" s="67" t="s">
        <v>362</v>
      </c>
      <c r="D1029" s="67">
        <v>613</v>
      </c>
      <c r="E1029" s="68"/>
      <c r="F1029" s="67"/>
      <c r="G1029" s="69" t="s">
        <v>49</v>
      </c>
      <c r="H1029" s="69" t="s">
        <v>78</v>
      </c>
      <c r="I1029" s="69" t="s">
        <v>83</v>
      </c>
      <c r="J1029" s="69" t="s">
        <v>52</v>
      </c>
      <c r="K1029" s="70">
        <v>45558</v>
      </c>
      <c r="L1029" s="65" t="s">
        <v>53</v>
      </c>
      <c r="M1029" s="69" t="s">
        <v>54</v>
      </c>
      <c r="N1029" s="62"/>
    </row>
    <row r="1030" spans="1:14" x14ac:dyDescent="0.3">
      <c r="A1030" s="95" t="s">
        <v>55</v>
      </c>
      <c r="B1030" s="101" t="s">
        <v>361</v>
      </c>
      <c r="C1030" s="96" t="s">
        <v>362</v>
      </c>
      <c r="D1030" s="96">
        <v>731.1</v>
      </c>
      <c r="E1030" s="97"/>
      <c r="F1030" s="96"/>
      <c r="G1030" s="98" t="s">
        <v>78</v>
      </c>
      <c r="H1030" s="100" t="s">
        <v>78</v>
      </c>
      <c r="I1030" s="98" t="s">
        <v>53</v>
      </c>
      <c r="J1030" s="98" t="s">
        <v>52</v>
      </c>
      <c r="K1030" s="99">
        <v>45670</v>
      </c>
      <c r="L1030" s="95" t="s">
        <v>53</v>
      </c>
      <c r="N1030" s="98" t="s">
        <v>57</v>
      </c>
    </row>
    <row r="1031" spans="1:14" x14ac:dyDescent="0.3">
      <c r="A1031" s="95" t="s">
        <v>55</v>
      </c>
      <c r="B1031" s="101" t="s">
        <v>361</v>
      </c>
      <c r="C1031" s="96" t="s">
        <v>362</v>
      </c>
      <c r="D1031" s="96">
        <v>731.2</v>
      </c>
      <c r="E1031" s="97"/>
      <c r="F1031" s="96"/>
      <c r="G1031" s="98" t="s">
        <v>78</v>
      </c>
      <c r="H1031" s="100" t="s">
        <v>78</v>
      </c>
      <c r="I1031" s="98" t="s">
        <v>53</v>
      </c>
      <c r="J1031" s="98" t="s">
        <v>52</v>
      </c>
      <c r="K1031" s="99">
        <v>45670</v>
      </c>
      <c r="L1031" s="95" t="s">
        <v>53</v>
      </c>
      <c r="N1031" s="98" t="s">
        <v>57</v>
      </c>
    </row>
    <row r="1032" spans="1:14" x14ac:dyDescent="0.3">
      <c r="A1032" s="95" t="s">
        <v>55</v>
      </c>
      <c r="B1032" s="101" t="s">
        <v>361</v>
      </c>
      <c r="C1032" s="96" t="s">
        <v>362</v>
      </c>
      <c r="D1032" s="96">
        <v>731.3</v>
      </c>
      <c r="E1032" s="97"/>
      <c r="F1032" s="96"/>
      <c r="G1032" s="98" t="s">
        <v>78</v>
      </c>
      <c r="H1032" s="100" t="s">
        <v>78</v>
      </c>
      <c r="I1032" s="98" t="s">
        <v>53</v>
      </c>
      <c r="J1032" s="98" t="s">
        <v>52</v>
      </c>
      <c r="K1032" s="99">
        <v>45761</v>
      </c>
      <c r="L1032" s="95" t="s">
        <v>53</v>
      </c>
      <c r="N1032" s="98" t="s">
        <v>57</v>
      </c>
    </row>
    <row r="1033" spans="1:14" x14ac:dyDescent="0.3">
      <c r="A1033" t="s">
        <v>57</v>
      </c>
      <c r="B1033" s="17" t="s">
        <v>361</v>
      </c>
      <c r="C1033" s="32" t="s">
        <v>362</v>
      </c>
      <c r="D1033" s="32">
        <v>737.1</v>
      </c>
      <c r="F1033" s="32"/>
      <c r="H1033" s="63"/>
    </row>
    <row r="1034" spans="1:14" x14ac:dyDescent="0.3">
      <c r="A1034" t="s">
        <v>57</v>
      </c>
      <c r="B1034" s="17" t="s">
        <v>361</v>
      </c>
      <c r="C1034" s="32" t="s">
        <v>362</v>
      </c>
      <c r="D1034" s="32">
        <v>737.2</v>
      </c>
      <c r="F1034" s="32"/>
      <c r="H1034" s="63"/>
    </row>
    <row r="1035" spans="1:14" x14ac:dyDescent="0.3">
      <c r="A1035" t="s">
        <v>57</v>
      </c>
      <c r="B1035" s="17" t="s">
        <v>361</v>
      </c>
      <c r="C1035" s="32" t="s">
        <v>362</v>
      </c>
      <c r="D1035" s="32">
        <v>737.3</v>
      </c>
      <c r="F1035" s="32"/>
      <c r="H1035" s="63"/>
    </row>
    <row r="1036" spans="1:14" x14ac:dyDescent="0.3">
      <c r="A1036" t="s">
        <v>57</v>
      </c>
      <c r="B1036" s="17" t="s">
        <v>361</v>
      </c>
      <c r="C1036" s="32" t="s">
        <v>362</v>
      </c>
      <c r="D1036" s="32">
        <v>748.4</v>
      </c>
      <c r="F1036" s="32"/>
      <c r="H1036" s="63"/>
    </row>
    <row r="1037" spans="1:14" x14ac:dyDescent="0.3">
      <c r="A1037" t="s">
        <v>57</v>
      </c>
      <c r="B1037" s="17" t="s">
        <v>361</v>
      </c>
      <c r="C1037" s="32" t="s">
        <v>362</v>
      </c>
      <c r="D1037" s="32">
        <v>748.5</v>
      </c>
      <c r="F1037" s="32"/>
      <c r="H1037" s="63"/>
    </row>
    <row r="1038" spans="1:14" x14ac:dyDescent="0.3">
      <c r="A1038" t="s">
        <v>57</v>
      </c>
      <c r="B1038" s="17" t="s">
        <v>361</v>
      </c>
      <c r="C1038" s="32" t="s">
        <v>362</v>
      </c>
      <c r="D1038" s="32">
        <v>748.6</v>
      </c>
      <c r="F1038" s="32"/>
      <c r="H1038" s="63"/>
    </row>
    <row r="1039" spans="1:14" x14ac:dyDescent="0.3">
      <c r="A1039" s="95" t="s">
        <v>55</v>
      </c>
      <c r="B1039" s="101" t="s">
        <v>361</v>
      </c>
      <c r="C1039" s="96" t="s">
        <v>362</v>
      </c>
      <c r="D1039" s="96">
        <v>764</v>
      </c>
      <c r="E1039" s="97"/>
      <c r="F1039" s="96"/>
      <c r="G1039" s="98" t="s">
        <v>78</v>
      </c>
      <c r="H1039" s="100" t="s">
        <v>78</v>
      </c>
      <c r="I1039" s="98" t="s">
        <v>53</v>
      </c>
      <c r="J1039" s="98" t="s">
        <v>52</v>
      </c>
      <c r="K1039" s="99">
        <v>45670</v>
      </c>
      <c r="L1039" s="95" t="s">
        <v>53</v>
      </c>
      <c r="N1039" s="98" t="s">
        <v>57</v>
      </c>
    </row>
    <row r="1040" spans="1:14" x14ac:dyDescent="0.3">
      <c r="A1040" s="65" t="s">
        <v>47</v>
      </c>
      <c r="B1040" s="66" t="s">
        <v>361</v>
      </c>
      <c r="C1040" s="67" t="s">
        <v>366</v>
      </c>
      <c r="D1040" s="67">
        <v>361</v>
      </c>
      <c r="E1040" s="68"/>
      <c r="F1040" s="67"/>
      <c r="G1040" s="69" t="s">
        <v>49</v>
      </c>
      <c r="H1040" s="69" t="s">
        <v>78</v>
      </c>
      <c r="I1040" s="69" t="s">
        <v>83</v>
      </c>
      <c r="J1040" s="69" t="s">
        <v>52</v>
      </c>
      <c r="K1040" s="70">
        <v>45558</v>
      </c>
      <c r="L1040" s="65" t="s">
        <v>53</v>
      </c>
      <c r="M1040" s="69" t="s">
        <v>54</v>
      </c>
      <c r="N1040" s="62"/>
    </row>
    <row r="1041" spans="1:14" x14ac:dyDescent="0.3">
      <c r="A1041" s="65" t="s">
        <v>47</v>
      </c>
      <c r="B1041" s="66" t="s">
        <v>361</v>
      </c>
      <c r="C1041" s="67" t="s">
        <v>366</v>
      </c>
      <c r="D1041" s="67">
        <v>362</v>
      </c>
      <c r="E1041" s="68"/>
      <c r="F1041" s="67"/>
      <c r="G1041" s="69" t="s">
        <v>49</v>
      </c>
      <c r="H1041" s="69" t="s">
        <v>78</v>
      </c>
      <c r="I1041" s="69" t="s">
        <v>83</v>
      </c>
      <c r="J1041" s="69" t="s">
        <v>52</v>
      </c>
      <c r="K1041" s="70">
        <v>45558</v>
      </c>
      <c r="L1041" s="65" t="s">
        <v>53</v>
      </c>
      <c r="M1041" s="69" t="s">
        <v>54</v>
      </c>
      <c r="N1041" s="62"/>
    </row>
    <row r="1042" spans="1:14" x14ac:dyDescent="0.3">
      <c r="A1042" s="65" t="s">
        <v>47</v>
      </c>
      <c r="B1042" s="66" t="s">
        <v>361</v>
      </c>
      <c r="C1042" s="67" t="s">
        <v>366</v>
      </c>
      <c r="D1042" s="67">
        <v>363</v>
      </c>
      <c r="E1042" s="68"/>
      <c r="F1042" s="67"/>
      <c r="G1042" s="69" t="s">
        <v>49</v>
      </c>
      <c r="H1042" s="69" t="s">
        <v>78</v>
      </c>
      <c r="I1042" s="69" t="s">
        <v>83</v>
      </c>
      <c r="J1042" s="69" t="s">
        <v>52</v>
      </c>
      <c r="K1042" s="70">
        <v>45558</v>
      </c>
      <c r="L1042" s="65" t="s">
        <v>53</v>
      </c>
      <c r="M1042" s="69" t="s">
        <v>54</v>
      </c>
      <c r="N1042" s="62"/>
    </row>
    <row r="1043" spans="1:14" x14ac:dyDescent="0.3">
      <c r="A1043" s="65" t="s">
        <v>47</v>
      </c>
      <c r="B1043" s="66" t="s">
        <v>361</v>
      </c>
      <c r="C1043" s="67" t="s">
        <v>366</v>
      </c>
      <c r="D1043" s="67">
        <v>364</v>
      </c>
      <c r="E1043" s="68"/>
      <c r="F1043" s="67"/>
      <c r="G1043" s="69" t="s">
        <v>49</v>
      </c>
      <c r="H1043" s="69" t="s">
        <v>78</v>
      </c>
      <c r="I1043" s="69" t="s">
        <v>83</v>
      </c>
      <c r="J1043" s="69" t="s">
        <v>52</v>
      </c>
      <c r="K1043" s="70">
        <v>45558</v>
      </c>
      <c r="L1043" s="65" t="s">
        <v>53</v>
      </c>
      <c r="M1043" s="69" t="s">
        <v>54</v>
      </c>
      <c r="N1043" s="62"/>
    </row>
    <row r="1044" spans="1:14" x14ac:dyDescent="0.3">
      <c r="A1044" s="95" t="s">
        <v>55</v>
      </c>
      <c r="B1044" s="101" t="s">
        <v>361</v>
      </c>
      <c r="C1044" s="96" t="s">
        <v>2627</v>
      </c>
      <c r="D1044" s="96">
        <v>373</v>
      </c>
      <c r="E1044" s="97"/>
      <c r="F1044" s="96"/>
      <c r="G1044" s="98" t="s">
        <v>78</v>
      </c>
      <c r="H1044" s="98" t="s">
        <v>78</v>
      </c>
      <c r="I1044" s="98" t="s">
        <v>53</v>
      </c>
      <c r="J1044" s="98" t="s">
        <v>52</v>
      </c>
      <c r="K1044" s="99">
        <v>45761</v>
      </c>
      <c r="L1044" s="95" t="s">
        <v>53</v>
      </c>
      <c r="M1044" s="98"/>
      <c r="N1044" s="62" t="s">
        <v>57</v>
      </c>
    </row>
    <row r="1045" spans="1:14" x14ac:dyDescent="0.3">
      <c r="A1045" t="s">
        <v>57</v>
      </c>
      <c r="B1045" s="17" t="s">
        <v>361</v>
      </c>
      <c r="C1045" s="32" t="s">
        <v>371</v>
      </c>
      <c r="D1045" s="32">
        <v>9</v>
      </c>
      <c r="F1045" s="32"/>
      <c r="H1045" s="63"/>
    </row>
    <row r="1046" spans="1:14" x14ac:dyDescent="0.3">
      <c r="A1046" t="s">
        <v>57</v>
      </c>
      <c r="B1046" s="17" t="s">
        <v>361</v>
      </c>
      <c r="C1046" s="32" t="s">
        <v>371</v>
      </c>
      <c r="D1046" s="32">
        <v>11</v>
      </c>
      <c r="F1046" s="32"/>
      <c r="H1046" s="63"/>
    </row>
    <row r="1047" spans="1:14" x14ac:dyDescent="0.3">
      <c r="A1047" t="s">
        <v>57</v>
      </c>
      <c r="B1047" s="17" t="s">
        <v>361</v>
      </c>
      <c r="C1047" s="32" t="s">
        <v>371</v>
      </c>
      <c r="D1047" s="32">
        <v>12</v>
      </c>
      <c r="F1047" s="32"/>
      <c r="H1047" s="63"/>
    </row>
    <row r="1048" spans="1:14" x14ac:dyDescent="0.3">
      <c r="A1048" t="s">
        <v>57</v>
      </c>
      <c r="B1048" s="17" t="s">
        <v>361</v>
      </c>
      <c r="C1048" s="32" t="s">
        <v>371</v>
      </c>
      <c r="D1048" s="32" t="s">
        <v>229</v>
      </c>
      <c r="F1048" s="32"/>
      <c r="H1048" s="63"/>
    </row>
    <row r="1049" spans="1:14" x14ac:dyDescent="0.3">
      <c r="A1049" s="95" t="s">
        <v>55</v>
      </c>
      <c r="B1049" s="101" t="s">
        <v>361</v>
      </c>
      <c r="C1049" s="96" t="s">
        <v>371</v>
      </c>
      <c r="D1049" s="96">
        <v>25</v>
      </c>
      <c r="E1049" s="97"/>
      <c r="F1049" s="96"/>
      <c r="G1049" s="98" t="s">
        <v>50</v>
      </c>
      <c r="H1049" s="98" t="s">
        <v>50</v>
      </c>
      <c r="I1049" s="98" t="s">
        <v>53</v>
      </c>
      <c r="J1049" s="98" t="s">
        <v>52</v>
      </c>
      <c r="K1049" s="99">
        <v>45761</v>
      </c>
      <c r="L1049" s="98" t="s">
        <v>53</v>
      </c>
      <c r="N1049" s="95" t="s">
        <v>57</v>
      </c>
    </row>
    <row r="1050" spans="1:14" x14ac:dyDescent="0.3">
      <c r="A1050" t="s">
        <v>57</v>
      </c>
      <c r="B1050" s="17" t="s">
        <v>361</v>
      </c>
      <c r="C1050" s="32" t="s">
        <v>371</v>
      </c>
      <c r="D1050" s="32">
        <v>27</v>
      </c>
      <c r="F1050" s="32"/>
      <c r="H1050" s="63"/>
    </row>
    <row r="1051" spans="1:14" x14ac:dyDescent="0.3">
      <c r="A1051" s="95" t="s">
        <v>55</v>
      </c>
      <c r="B1051" s="101" t="s">
        <v>361</v>
      </c>
      <c r="C1051" s="96" t="s">
        <v>371</v>
      </c>
      <c r="D1051" s="96">
        <v>46.1</v>
      </c>
      <c r="E1051" s="97"/>
      <c r="F1051" s="96"/>
      <c r="G1051" s="98" t="s">
        <v>50</v>
      </c>
      <c r="H1051" s="100" t="s">
        <v>50</v>
      </c>
      <c r="I1051" s="98" t="s">
        <v>53</v>
      </c>
      <c r="J1051" s="98" t="s">
        <v>84</v>
      </c>
      <c r="K1051" s="99">
        <v>45544</v>
      </c>
      <c r="L1051" s="95" t="s">
        <v>53</v>
      </c>
      <c r="N1051" s="98" t="s">
        <v>57</v>
      </c>
    </row>
    <row r="1052" spans="1:14" x14ac:dyDescent="0.3">
      <c r="A1052" t="s">
        <v>57</v>
      </c>
      <c r="B1052" s="17" t="s">
        <v>361</v>
      </c>
      <c r="C1052" s="32" t="s">
        <v>371</v>
      </c>
      <c r="D1052" s="32">
        <v>46.2</v>
      </c>
      <c r="F1052" s="32"/>
      <c r="G1052" s="62" t="s">
        <v>50</v>
      </c>
      <c r="H1052" s="62" t="s">
        <v>50</v>
      </c>
      <c r="I1052" s="62" t="s">
        <v>62</v>
      </c>
      <c r="J1052" s="62" t="s">
        <v>52</v>
      </c>
      <c r="N1052" s="95" t="s">
        <v>57</v>
      </c>
    </row>
    <row r="1053" spans="1:14" x14ac:dyDescent="0.3">
      <c r="A1053" t="s">
        <v>57</v>
      </c>
      <c r="B1053" s="17" t="s">
        <v>361</v>
      </c>
      <c r="C1053" s="32" t="s">
        <v>371</v>
      </c>
      <c r="D1053" s="32">
        <v>50</v>
      </c>
      <c r="F1053" s="32"/>
      <c r="H1053" s="63"/>
    </row>
    <row r="1054" spans="1:14" x14ac:dyDescent="0.3">
      <c r="A1054" t="s">
        <v>57</v>
      </c>
      <c r="B1054" s="17" t="s">
        <v>361</v>
      </c>
      <c r="C1054" s="32" t="s">
        <v>371</v>
      </c>
      <c r="D1054" s="32">
        <v>770</v>
      </c>
      <c r="F1054" s="32"/>
      <c r="H1054" s="63"/>
    </row>
    <row r="1055" spans="1:14" x14ac:dyDescent="0.3">
      <c r="A1055" t="s">
        <v>57</v>
      </c>
      <c r="B1055" s="17" t="s">
        <v>361</v>
      </c>
      <c r="C1055" s="32" t="s">
        <v>367</v>
      </c>
      <c r="D1055" s="32">
        <v>10</v>
      </c>
      <c r="F1055" s="32"/>
      <c r="G1055" s="62" t="s">
        <v>50</v>
      </c>
      <c r="H1055" s="62" t="s">
        <v>50</v>
      </c>
      <c r="I1055" s="62" t="s">
        <v>62</v>
      </c>
      <c r="J1055" s="62" t="s">
        <v>52</v>
      </c>
      <c r="N1055" s="95" t="s">
        <v>57</v>
      </c>
    </row>
    <row r="1056" spans="1:14" x14ac:dyDescent="0.3">
      <c r="A1056" s="95" t="s">
        <v>55</v>
      </c>
      <c r="B1056" s="101" t="s">
        <v>361</v>
      </c>
      <c r="C1056" s="96" t="s">
        <v>367</v>
      </c>
      <c r="D1056" s="96" t="s">
        <v>372</v>
      </c>
      <c r="E1056" s="97"/>
      <c r="F1056" s="96"/>
      <c r="G1056" s="98" t="s">
        <v>50</v>
      </c>
      <c r="H1056" s="98" t="s">
        <v>50</v>
      </c>
      <c r="I1056" s="98" t="s">
        <v>53</v>
      </c>
      <c r="J1056" s="98" t="s">
        <v>52</v>
      </c>
      <c r="K1056" s="99">
        <v>45712</v>
      </c>
      <c r="L1056" s="98" t="s">
        <v>53</v>
      </c>
    </row>
    <row r="1057" spans="1:14" x14ac:dyDescent="0.3">
      <c r="A1057" s="95" t="s">
        <v>55</v>
      </c>
      <c r="B1057" s="101" t="s">
        <v>361</v>
      </c>
      <c r="C1057" s="96" t="s">
        <v>367</v>
      </c>
      <c r="D1057" s="96">
        <v>724</v>
      </c>
      <c r="E1057" s="97"/>
      <c r="F1057" s="96"/>
      <c r="G1057" s="98" t="s">
        <v>50</v>
      </c>
      <c r="H1057" s="98" t="s">
        <v>50</v>
      </c>
      <c r="I1057" s="98" t="s">
        <v>62</v>
      </c>
      <c r="J1057" s="98" t="s">
        <v>52</v>
      </c>
      <c r="K1057" s="99">
        <v>45684</v>
      </c>
      <c r="L1057" s="95" t="s">
        <v>53</v>
      </c>
      <c r="N1057" s="98" t="s">
        <v>57</v>
      </c>
    </row>
    <row r="1058" spans="1:14" x14ac:dyDescent="0.3">
      <c r="A1058" t="s">
        <v>57</v>
      </c>
      <c r="B1058" s="17" t="s">
        <v>361</v>
      </c>
      <c r="C1058" s="32" t="s">
        <v>367</v>
      </c>
      <c r="D1058" s="32">
        <v>781</v>
      </c>
      <c r="F1058" s="32"/>
      <c r="H1058" s="63"/>
    </row>
    <row r="1059" spans="1:14" x14ac:dyDescent="0.3">
      <c r="A1059" t="s">
        <v>57</v>
      </c>
      <c r="B1059" s="17" t="s">
        <v>361</v>
      </c>
      <c r="C1059" s="32" t="s">
        <v>373</v>
      </c>
      <c r="D1059" s="32">
        <v>8</v>
      </c>
      <c r="F1059" s="32"/>
      <c r="H1059" s="63"/>
    </row>
    <row r="1060" spans="1:14" x14ac:dyDescent="0.3">
      <c r="A1060" t="s">
        <v>57</v>
      </c>
      <c r="B1060" s="17" t="s">
        <v>361</v>
      </c>
      <c r="C1060" s="32" t="s">
        <v>374</v>
      </c>
      <c r="D1060" s="32">
        <v>1</v>
      </c>
      <c r="F1060" s="32"/>
      <c r="H1060" s="63"/>
    </row>
    <row r="1061" spans="1:14" x14ac:dyDescent="0.3">
      <c r="A1061" t="s">
        <v>57</v>
      </c>
      <c r="B1061" s="17" t="s">
        <v>361</v>
      </c>
      <c r="C1061" s="32" t="s">
        <v>374</v>
      </c>
      <c r="D1061" s="32">
        <v>15</v>
      </c>
      <c r="F1061" s="32"/>
      <c r="G1061" s="62" t="s">
        <v>50</v>
      </c>
      <c r="H1061" s="62" t="s">
        <v>50</v>
      </c>
      <c r="I1061" s="62" t="s">
        <v>62</v>
      </c>
      <c r="J1061" s="62" t="s">
        <v>52</v>
      </c>
      <c r="N1061" s="95" t="s">
        <v>57</v>
      </c>
    </row>
    <row r="1062" spans="1:14" x14ac:dyDescent="0.3">
      <c r="A1062" s="95" t="s">
        <v>55</v>
      </c>
      <c r="B1062" s="101" t="s">
        <v>361</v>
      </c>
      <c r="C1062" s="96" t="s">
        <v>374</v>
      </c>
      <c r="D1062" s="96">
        <v>2</v>
      </c>
      <c r="E1062" s="97"/>
      <c r="F1062" s="96"/>
      <c r="G1062" s="98" t="s">
        <v>50</v>
      </c>
      <c r="H1062" s="98" t="s">
        <v>50</v>
      </c>
      <c r="I1062" s="98" t="s">
        <v>62</v>
      </c>
      <c r="J1062" s="98" t="s">
        <v>52</v>
      </c>
      <c r="K1062" s="99">
        <v>45684</v>
      </c>
      <c r="L1062" s="95" t="s">
        <v>53</v>
      </c>
      <c r="N1062" s="98" t="s">
        <v>57</v>
      </c>
    </row>
    <row r="1063" spans="1:14" x14ac:dyDescent="0.3">
      <c r="A1063" s="95" t="s">
        <v>55</v>
      </c>
      <c r="B1063" s="101" t="s">
        <v>361</v>
      </c>
      <c r="C1063" s="96" t="s">
        <v>374</v>
      </c>
      <c r="D1063" s="96">
        <v>21</v>
      </c>
      <c r="E1063" s="97"/>
      <c r="F1063" s="96"/>
      <c r="G1063" s="98" t="s">
        <v>50</v>
      </c>
      <c r="H1063" s="98" t="s">
        <v>50</v>
      </c>
      <c r="I1063" s="98" t="s">
        <v>62</v>
      </c>
      <c r="J1063" s="98" t="s">
        <v>52</v>
      </c>
      <c r="K1063" s="99">
        <v>45726</v>
      </c>
      <c r="L1063" s="95" t="s">
        <v>53</v>
      </c>
      <c r="N1063" s="95" t="s">
        <v>57</v>
      </c>
    </row>
    <row r="1064" spans="1:14" x14ac:dyDescent="0.3">
      <c r="A1064" s="95" t="s">
        <v>55</v>
      </c>
      <c r="B1064" s="101" t="s">
        <v>361</v>
      </c>
      <c r="C1064" s="96" t="s">
        <v>374</v>
      </c>
      <c r="D1064" s="96">
        <v>22</v>
      </c>
      <c r="E1064" s="97"/>
      <c r="F1064" s="96"/>
      <c r="G1064" s="98" t="s">
        <v>50</v>
      </c>
      <c r="H1064" s="98" t="s">
        <v>50</v>
      </c>
      <c r="I1064" s="98" t="s">
        <v>62</v>
      </c>
      <c r="J1064" s="98" t="s">
        <v>52</v>
      </c>
      <c r="K1064" s="99">
        <v>45684</v>
      </c>
      <c r="L1064" s="95" t="s">
        <v>53</v>
      </c>
      <c r="N1064" s="98" t="s">
        <v>57</v>
      </c>
    </row>
    <row r="1065" spans="1:14" x14ac:dyDescent="0.3">
      <c r="A1065" s="95" t="s">
        <v>55</v>
      </c>
      <c r="B1065" s="101" t="s">
        <v>361</v>
      </c>
      <c r="C1065" s="96" t="s">
        <v>374</v>
      </c>
      <c r="D1065" s="96">
        <v>3</v>
      </c>
      <c r="E1065" s="97"/>
      <c r="F1065" s="96"/>
      <c r="G1065" s="98" t="s">
        <v>50</v>
      </c>
      <c r="H1065" s="98" t="s">
        <v>50</v>
      </c>
      <c r="I1065" s="98" t="s">
        <v>62</v>
      </c>
      <c r="J1065" s="98" t="s">
        <v>52</v>
      </c>
      <c r="K1065" s="99">
        <v>45684</v>
      </c>
      <c r="L1065" s="95" t="s">
        <v>53</v>
      </c>
      <c r="N1065" s="98" t="s">
        <v>57</v>
      </c>
    </row>
    <row r="1066" spans="1:14" x14ac:dyDescent="0.3">
      <c r="A1066" s="95" t="s">
        <v>55</v>
      </c>
      <c r="B1066" s="101" t="s">
        <v>361</v>
      </c>
      <c r="C1066" s="96" t="s">
        <v>374</v>
      </c>
      <c r="D1066" s="96">
        <v>32</v>
      </c>
      <c r="E1066" s="97"/>
      <c r="F1066" s="96"/>
      <c r="G1066" s="98" t="s">
        <v>50</v>
      </c>
      <c r="H1066" s="98" t="s">
        <v>50</v>
      </c>
      <c r="I1066" s="98" t="s">
        <v>62</v>
      </c>
      <c r="J1066" s="98" t="s">
        <v>52</v>
      </c>
      <c r="K1066" s="99">
        <v>45726</v>
      </c>
      <c r="L1066" s="95" t="s">
        <v>53</v>
      </c>
      <c r="N1066" s="95" t="s">
        <v>57</v>
      </c>
    </row>
    <row r="1067" spans="1:14" x14ac:dyDescent="0.3">
      <c r="A1067" s="95" t="s">
        <v>55</v>
      </c>
      <c r="B1067" s="101" t="s">
        <v>361</v>
      </c>
      <c r="C1067" s="96" t="s">
        <v>374</v>
      </c>
      <c r="D1067" s="96">
        <v>6.66</v>
      </c>
      <c r="E1067" s="97"/>
      <c r="F1067" s="96"/>
      <c r="G1067" s="98" t="s">
        <v>50</v>
      </c>
      <c r="H1067" s="98" t="s">
        <v>50</v>
      </c>
      <c r="I1067" s="98" t="s">
        <v>62</v>
      </c>
      <c r="J1067" s="98" t="s">
        <v>52</v>
      </c>
      <c r="K1067" s="99">
        <v>45726</v>
      </c>
      <c r="L1067" s="95" t="s">
        <v>53</v>
      </c>
      <c r="N1067" s="95" t="s">
        <v>57</v>
      </c>
    </row>
    <row r="1068" spans="1:14" x14ac:dyDescent="0.3">
      <c r="A1068" t="s">
        <v>57</v>
      </c>
      <c r="B1068" s="17" t="s">
        <v>361</v>
      </c>
      <c r="C1068" s="32" t="s">
        <v>375</v>
      </c>
      <c r="D1068" s="32">
        <v>20</v>
      </c>
      <c r="F1068" s="32"/>
      <c r="H1068" s="63"/>
    </row>
    <row r="1069" spans="1:14" x14ac:dyDescent="0.3">
      <c r="A1069" t="s">
        <v>57</v>
      </c>
      <c r="B1069" s="17" t="s">
        <v>361</v>
      </c>
      <c r="C1069" s="32" t="s">
        <v>375</v>
      </c>
      <c r="D1069" s="32">
        <v>21</v>
      </c>
      <c r="F1069" s="32"/>
      <c r="H1069" s="63"/>
    </row>
    <row r="1070" spans="1:14" x14ac:dyDescent="0.3">
      <c r="A1070" t="s">
        <v>57</v>
      </c>
      <c r="B1070" s="17" t="s">
        <v>361</v>
      </c>
      <c r="C1070" s="32" t="s">
        <v>375</v>
      </c>
      <c r="D1070" s="32">
        <v>6</v>
      </c>
      <c r="F1070" s="32"/>
      <c r="H1070" s="63"/>
    </row>
    <row r="1071" spans="1:14" x14ac:dyDescent="0.3">
      <c r="A1071" t="s">
        <v>57</v>
      </c>
      <c r="B1071" s="17" t="s">
        <v>361</v>
      </c>
      <c r="C1071" s="32" t="s">
        <v>369</v>
      </c>
      <c r="D1071" s="32">
        <v>49</v>
      </c>
      <c r="F1071" s="32"/>
      <c r="H1071" s="63"/>
    </row>
    <row r="1072" spans="1:14" x14ac:dyDescent="0.3">
      <c r="A1072" s="29" t="s">
        <v>98</v>
      </c>
      <c r="B1072" s="30" t="s">
        <v>376</v>
      </c>
      <c r="C1072" s="33"/>
      <c r="D1072" s="33"/>
      <c r="E1072" s="34">
        <f>COUNTIFS(A1073:A1115,"2025-2026")</f>
        <v>43</v>
      </c>
      <c r="F1072" s="32"/>
      <c r="H1072" s="63"/>
    </row>
    <row r="1073" spans="1:8" x14ac:dyDescent="0.3">
      <c r="A1073" t="s">
        <v>98</v>
      </c>
      <c r="B1073" s="17" t="s">
        <v>361</v>
      </c>
      <c r="C1073" s="32" t="s">
        <v>366</v>
      </c>
      <c r="D1073" s="32">
        <v>367.1</v>
      </c>
      <c r="F1073" s="32"/>
      <c r="H1073" s="63"/>
    </row>
    <row r="1074" spans="1:8" x14ac:dyDescent="0.3">
      <c r="A1074" t="s">
        <v>98</v>
      </c>
      <c r="B1074" s="17" t="s">
        <v>361</v>
      </c>
      <c r="C1074" s="32" t="s">
        <v>366</v>
      </c>
      <c r="D1074" s="32">
        <v>367.2</v>
      </c>
      <c r="F1074" s="32"/>
      <c r="H1074" s="63"/>
    </row>
    <row r="1075" spans="1:8" x14ac:dyDescent="0.3">
      <c r="A1075" t="s">
        <v>98</v>
      </c>
      <c r="B1075" s="17" t="s">
        <v>361</v>
      </c>
      <c r="C1075" s="32" t="s">
        <v>366</v>
      </c>
      <c r="D1075" s="32">
        <v>368.1</v>
      </c>
      <c r="F1075" s="32"/>
      <c r="H1075" s="63"/>
    </row>
    <row r="1076" spans="1:8" x14ac:dyDescent="0.3">
      <c r="A1076" t="s">
        <v>98</v>
      </c>
      <c r="B1076" s="17" t="s">
        <v>361</v>
      </c>
      <c r="C1076" s="32" t="s">
        <v>366</v>
      </c>
      <c r="D1076" s="32">
        <v>368.2</v>
      </c>
      <c r="F1076" s="32"/>
      <c r="H1076" s="63"/>
    </row>
    <row r="1077" spans="1:8" x14ac:dyDescent="0.3">
      <c r="A1077" t="s">
        <v>98</v>
      </c>
      <c r="B1077" s="17" t="s">
        <v>361</v>
      </c>
      <c r="C1077" s="32" t="s">
        <v>366</v>
      </c>
      <c r="D1077" s="32">
        <v>770</v>
      </c>
      <c r="F1077" s="32"/>
      <c r="H1077" s="63"/>
    </row>
    <row r="1078" spans="1:8" x14ac:dyDescent="0.3">
      <c r="A1078" t="s">
        <v>98</v>
      </c>
      <c r="B1078" s="17" t="s">
        <v>361</v>
      </c>
      <c r="C1078" s="32" t="s">
        <v>367</v>
      </c>
      <c r="D1078" s="32" t="s">
        <v>377</v>
      </c>
      <c r="F1078" s="32"/>
      <c r="H1078" s="63"/>
    </row>
    <row r="1079" spans="1:8" x14ac:dyDescent="0.3">
      <c r="A1079" t="s">
        <v>98</v>
      </c>
      <c r="B1079" s="17" t="s">
        <v>361</v>
      </c>
      <c r="C1079" s="32" t="s">
        <v>367</v>
      </c>
      <c r="D1079" s="32" t="s">
        <v>378</v>
      </c>
      <c r="F1079" s="32"/>
      <c r="H1079" s="63"/>
    </row>
    <row r="1080" spans="1:8" x14ac:dyDescent="0.3">
      <c r="A1080" t="s">
        <v>98</v>
      </c>
      <c r="B1080" s="17" t="s">
        <v>361</v>
      </c>
      <c r="C1080" s="32" t="s">
        <v>367</v>
      </c>
      <c r="D1080" s="32">
        <v>722</v>
      </c>
      <c r="F1080" s="32"/>
      <c r="H1080" s="63"/>
    </row>
    <row r="1081" spans="1:8" x14ac:dyDescent="0.3">
      <c r="A1081" t="s">
        <v>98</v>
      </c>
      <c r="B1081" s="17" t="s">
        <v>361</v>
      </c>
      <c r="C1081" s="32" t="s">
        <v>373</v>
      </c>
      <c r="D1081" s="32">
        <v>14</v>
      </c>
      <c r="F1081" s="32"/>
      <c r="H1081" s="63"/>
    </row>
    <row r="1082" spans="1:8" x14ac:dyDescent="0.3">
      <c r="A1082" t="s">
        <v>98</v>
      </c>
      <c r="B1082" s="17" t="s">
        <v>361</v>
      </c>
      <c r="C1082" s="32" t="s">
        <v>373</v>
      </c>
      <c r="D1082" s="32">
        <v>23</v>
      </c>
      <c r="F1082" s="32"/>
      <c r="H1082" s="63"/>
    </row>
    <row r="1083" spans="1:8" x14ac:dyDescent="0.3">
      <c r="A1083" t="s">
        <v>98</v>
      </c>
      <c r="B1083" s="17" t="s">
        <v>361</v>
      </c>
      <c r="C1083" s="32" t="s">
        <v>373</v>
      </c>
      <c r="D1083" s="32">
        <v>4.0999999999999996</v>
      </c>
      <c r="F1083" s="32"/>
      <c r="H1083" s="63"/>
    </row>
    <row r="1084" spans="1:8" x14ac:dyDescent="0.3">
      <c r="A1084" t="s">
        <v>98</v>
      </c>
      <c r="B1084" s="17" t="s">
        <v>361</v>
      </c>
      <c r="C1084" s="32" t="s">
        <v>373</v>
      </c>
      <c r="D1084" s="32">
        <v>49</v>
      </c>
      <c r="F1084" s="32"/>
      <c r="H1084" s="63"/>
    </row>
    <row r="1085" spans="1:8" x14ac:dyDescent="0.3">
      <c r="A1085" t="s">
        <v>98</v>
      </c>
      <c r="B1085" s="17" t="s">
        <v>361</v>
      </c>
      <c r="C1085" s="32" t="s">
        <v>373</v>
      </c>
      <c r="D1085" s="32">
        <v>7</v>
      </c>
      <c r="F1085" s="32"/>
      <c r="H1085" s="63"/>
    </row>
    <row r="1086" spans="1:8" x14ac:dyDescent="0.3">
      <c r="A1086" t="s">
        <v>98</v>
      </c>
      <c r="B1086" s="17" t="s">
        <v>361</v>
      </c>
      <c r="C1086" s="32" t="s">
        <v>375</v>
      </c>
      <c r="D1086" s="32">
        <v>108</v>
      </c>
      <c r="F1086" s="32"/>
      <c r="H1086" s="63"/>
    </row>
    <row r="1087" spans="1:8" x14ac:dyDescent="0.3">
      <c r="A1087" t="s">
        <v>98</v>
      </c>
      <c r="B1087" s="17" t="s">
        <v>361</v>
      </c>
      <c r="C1087" s="32" t="s">
        <v>379</v>
      </c>
      <c r="D1087" s="32">
        <v>1</v>
      </c>
      <c r="F1087" s="32"/>
      <c r="H1087" s="63"/>
    </row>
    <row r="1088" spans="1:8" x14ac:dyDescent="0.3">
      <c r="A1088" t="s">
        <v>98</v>
      </c>
      <c r="B1088" s="17" t="s">
        <v>361</v>
      </c>
      <c r="C1088" s="32" t="s">
        <v>379</v>
      </c>
      <c r="D1088" s="32">
        <v>2</v>
      </c>
      <c r="F1088" s="32"/>
      <c r="H1088" s="63"/>
    </row>
    <row r="1089" spans="1:8" x14ac:dyDescent="0.3">
      <c r="A1089" t="s">
        <v>98</v>
      </c>
      <c r="B1089" s="17" t="s">
        <v>361</v>
      </c>
      <c r="C1089" s="32" t="s">
        <v>380</v>
      </c>
      <c r="D1089" s="32">
        <v>1</v>
      </c>
      <c r="F1089" s="32"/>
      <c r="H1089" s="63"/>
    </row>
    <row r="1090" spans="1:8" x14ac:dyDescent="0.3">
      <c r="A1090" t="s">
        <v>98</v>
      </c>
      <c r="B1090" s="17" t="s">
        <v>361</v>
      </c>
      <c r="C1090" s="32" t="s">
        <v>380</v>
      </c>
      <c r="D1090" s="32">
        <v>2</v>
      </c>
      <c r="F1090" s="32"/>
      <c r="H1090" s="63"/>
    </row>
    <row r="1091" spans="1:8" x14ac:dyDescent="0.3">
      <c r="A1091" t="s">
        <v>98</v>
      </c>
      <c r="B1091" s="17" t="s">
        <v>361</v>
      </c>
      <c r="C1091" s="32" t="s">
        <v>380</v>
      </c>
      <c r="D1091" s="32">
        <v>3</v>
      </c>
      <c r="F1091" s="32"/>
      <c r="H1091" s="63"/>
    </row>
    <row r="1092" spans="1:8" x14ac:dyDescent="0.3">
      <c r="A1092" t="s">
        <v>98</v>
      </c>
      <c r="B1092" s="17" t="s">
        <v>361</v>
      </c>
      <c r="C1092" s="32" t="s">
        <v>380</v>
      </c>
      <c r="D1092" s="32">
        <v>4</v>
      </c>
      <c r="F1092" s="32"/>
      <c r="H1092" s="63"/>
    </row>
    <row r="1093" spans="1:8" x14ac:dyDescent="0.3">
      <c r="A1093" t="s">
        <v>98</v>
      </c>
      <c r="B1093" s="17" t="s">
        <v>361</v>
      </c>
      <c r="C1093" s="32" t="s">
        <v>380</v>
      </c>
      <c r="D1093" s="32" t="s">
        <v>146</v>
      </c>
      <c r="F1093" s="32"/>
      <c r="H1093" s="63"/>
    </row>
    <row r="1094" spans="1:8" x14ac:dyDescent="0.3">
      <c r="A1094" t="s">
        <v>98</v>
      </c>
      <c r="B1094" s="17" t="s">
        <v>361</v>
      </c>
      <c r="C1094" s="32" t="s">
        <v>380</v>
      </c>
      <c r="D1094" s="32" t="s">
        <v>147</v>
      </c>
      <c r="F1094" s="32"/>
      <c r="H1094" s="63"/>
    </row>
    <row r="1095" spans="1:8" x14ac:dyDescent="0.3">
      <c r="A1095" t="s">
        <v>98</v>
      </c>
      <c r="B1095" s="17" t="s">
        <v>361</v>
      </c>
      <c r="C1095" s="32" t="s">
        <v>380</v>
      </c>
      <c r="D1095" s="32" t="s">
        <v>148</v>
      </c>
      <c r="F1095" s="32"/>
      <c r="H1095" s="63"/>
    </row>
    <row r="1096" spans="1:8" x14ac:dyDescent="0.3">
      <c r="A1096" t="s">
        <v>98</v>
      </c>
      <c r="B1096" s="17" t="s">
        <v>361</v>
      </c>
      <c r="C1096" s="32" t="s">
        <v>381</v>
      </c>
      <c r="D1096" s="32">
        <v>1</v>
      </c>
      <c r="F1096" s="32"/>
      <c r="H1096" s="63"/>
    </row>
    <row r="1097" spans="1:8" x14ac:dyDescent="0.3">
      <c r="A1097" t="s">
        <v>98</v>
      </c>
      <c r="B1097" s="17" t="s">
        <v>361</v>
      </c>
      <c r="C1097" s="32" t="s">
        <v>381</v>
      </c>
      <c r="D1097" s="32">
        <v>2</v>
      </c>
      <c r="F1097" s="32"/>
      <c r="H1097" s="63"/>
    </row>
    <row r="1098" spans="1:8" x14ac:dyDescent="0.3">
      <c r="A1098" t="s">
        <v>98</v>
      </c>
      <c r="B1098" s="17" t="s">
        <v>361</v>
      </c>
      <c r="C1098" s="32" t="s">
        <v>381</v>
      </c>
      <c r="D1098" s="32">
        <v>3</v>
      </c>
      <c r="F1098" s="32"/>
      <c r="H1098" s="63"/>
    </row>
    <row r="1099" spans="1:8" x14ac:dyDescent="0.3">
      <c r="A1099" t="s">
        <v>98</v>
      </c>
      <c r="B1099" s="17" t="s">
        <v>361</v>
      </c>
      <c r="C1099" s="32" t="s">
        <v>381</v>
      </c>
      <c r="D1099" s="32">
        <v>4</v>
      </c>
      <c r="F1099" s="32"/>
      <c r="H1099" s="63"/>
    </row>
    <row r="1100" spans="1:8" x14ac:dyDescent="0.3">
      <c r="A1100" t="s">
        <v>98</v>
      </c>
      <c r="B1100" s="17" t="s">
        <v>361</v>
      </c>
      <c r="C1100" s="32" t="s">
        <v>381</v>
      </c>
      <c r="D1100" s="32" t="s">
        <v>147</v>
      </c>
      <c r="F1100" s="32"/>
      <c r="H1100" s="63"/>
    </row>
    <row r="1101" spans="1:8" x14ac:dyDescent="0.3">
      <c r="A1101" t="s">
        <v>98</v>
      </c>
      <c r="B1101" s="17" t="s">
        <v>361</v>
      </c>
      <c r="C1101" s="32" t="s">
        <v>382</v>
      </c>
      <c r="D1101" s="32">
        <v>1</v>
      </c>
      <c r="F1101" s="32"/>
      <c r="H1101" s="63"/>
    </row>
    <row r="1102" spans="1:8" x14ac:dyDescent="0.3">
      <c r="A1102" t="s">
        <v>98</v>
      </c>
      <c r="B1102" s="17" t="s">
        <v>361</v>
      </c>
      <c r="C1102" s="32" t="s">
        <v>382</v>
      </c>
      <c r="D1102" s="32">
        <v>2</v>
      </c>
      <c r="F1102" s="32"/>
      <c r="H1102" s="63"/>
    </row>
    <row r="1103" spans="1:8" x14ac:dyDescent="0.3">
      <c r="A1103" t="s">
        <v>98</v>
      </c>
      <c r="B1103" s="17" t="s">
        <v>361</v>
      </c>
      <c r="C1103" s="32" t="s">
        <v>382</v>
      </c>
      <c r="D1103" s="32">
        <v>3</v>
      </c>
      <c r="F1103" s="32"/>
      <c r="H1103" s="63"/>
    </row>
    <row r="1104" spans="1:8" x14ac:dyDescent="0.3">
      <c r="A1104" t="s">
        <v>98</v>
      </c>
      <c r="B1104" s="17" t="s">
        <v>361</v>
      </c>
      <c r="C1104" s="32" t="s">
        <v>382</v>
      </c>
      <c r="D1104" s="32">
        <v>4</v>
      </c>
      <c r="F1104" s="32"/>
      <c r="H1104" s="63"/>
    </row>
    <row r="1105" spans="1:8" x14ac:dyDescent="0.3">
      <c r="A1105" t="s">
        <v>98</v>
      </c>
      <c r="B1105" s="17" t="s">
        <v>361</v>
      </c>
      <c r="C1105" s="32" t="s">
        <v>382</v>
      </c>
      <c r="D1105" s="32" t="s">
        <v>146</v>
      </c>
      <c r="F1105" s="32"/>
      <c r="H1105" s="63"/>
    </row>
    <row r="1106" spans="1:8" x14ac:dyDescent="0.3">
      <c r="A1106" t="s">
        <v>98</v>
      </c>
      <c r="B1106" s="17" t="s">
        <v>361</v>
      </c>
      <c r="C1106" s="32" t="s">
        <v>382</v>
      </c>
      <c r="D1106" s="32" t="s">
        <v>147</v>
      </c>
      <c r="F1106" s="32"/>
      <c r="H1106" s="63"/>
    </row>
    <row r="1107" spans="1:8" x14ac:dyDescent="0.3">
      <c r="A1107" t="s">
        <v>98</v>
      </c>
      <c r="B1107" s="17" t="s">
        <v>361</v>
      </c>
      <c r="C1107" s="32" t="s">
        <v>383</v>
      </c>
      <c r="D1107" s="32">
        <v>1</v>
      </c>
      <c r="F1107" s="32"/>
      <c r="H1107" s="63"/>
    </row>
    <row r="1108" spans="1:8" x14ac:dyDescent="0.3">
      <c r="A1108" t="s">
        <v>98</v>
      </c>
      <c r="B1108" s="17" t="s">
        <v>361</v>
      </c>
      <c r="C1108" s="32" t="s">
        <v>383</v>
      </c>
      <c r="D1108" s="32">
        <v>2</v>
      </c>
      <c r="F1108" s="32"/>
      <c r="H1108" s="63"/>
    </row>
    <row r="1109" spans="1:8" x14ac:dyDescent="0.3">
      <c r="A1109" t="s">
        <v>98</v>
      </c>
      <c r="B1109" s="17" t="s">
        <v>361</v>
      </c>
      <c r="C1109" s="32" t="s">
        <v>369</v>
      </c>
      <c r="D1109" s="32">
        <v>1</v>
      </c>
      <c r="F1109" s="32"/>
      <c r="H1109" s="63"/>
    </row>
    <row r="1110" spans="1:8" x14ac:dyDescent="0.3">
      <c r="A1110" t="s">
        <v>98</v>
      </c>
      <c r="B1110" s="17" t="s">
        <v>361</v>
      </c>
      <c r="C1110" s="32" t="s">
        <v>369</v>
      </c>
      <c r="D1110" s="32">
        <v>2</v>
      </c>
      <c r="F1110" s="32"/>
      <c r="H1110" s="63"/>
    </row>
    <row r="1111" spans="1:8" x14ac:dyDescent="0.3">
      <c r="A1111" t="s">
        <v>98</v>
      </c>
      <c r="B1111" s="17" t="s">
        <v>361</v>
      </c>
      <c r="C1111" s="32" t="s">
        <v>369</v>
      </c>
      <c r="D1111" s="32">
        <v>3</v>
      </c>
      <c r="F1111" s="32"/>
      <c r="H1111" s="63"/>
    </row>
    <row r="1112" spans="1:8" x14ac:dyDescent="0.3">
      <c r="A1112" t="s">
        <v>98</v>
      </c>
      <c r="B1112" s="17" t="s">
        <v>361</v>
      </c>
      <c r="C1112" s="32" t="s">
        <v>369</v>
      </c>
      <c r="D1112" s="32">
        <v>4</v>
      </c>
      <c r="F1112" s="32"/>
      <c r="H1112" s="63"/>
    </row>
    <row r="1113" spans="1:8" x14ac:dyDescent="0.3">
      <c r="A1113" t="s">
        <v>98</v>
      </c>
      <c r="B1113" s="17" t="s">
        <v>361</v>
      </c>
      <c r="C1113" s="32" t="s">
        <v>369</v>
      </c>
      <c r="D1113" s="32" t="s">
        <v>146</v>
      </c>
      <c r="F1113" s="32"/>
      <c r="H1113" s="63"/>
    </row>
    <row r="1114" spans="1:8" x14ac:dyDescent="0.3">
      <c r="A1114" t="s">
        <v>98</v>
      </c>
      <c r="B1114" s="17" t="s">
        <v>361</v>
      </c>
      <c r="C1114" s="32" t="s">
        <v>369</v>
      </c>
      <c r="D1114" s="32" t="s">
        <v>147</v>
      </c>
      <c r="F1114" s="32"/>
      <c r="H1114" s="63"/>
    </row>
    <row r="1115" spans="1:8" x14ac:dyDescent="0.3">
      <c r="A1115" t="s">
        <v>98</v>
      </c>
      <c r="B1115" s="17" t="s">
        <v>361</v>
      </c>
      <c r="C1115" s="32" t="s">
        <v>369</v>
      </c>
      <c r="D1115" s="32" t="s">
        <v>148</v>
      </c>
      <c r="F1115" s="32"/>
      <c r="H1115" s="63"/>
    </row>
    <row r="1116" spans="1:8" x14ac:dyDescent="0.3">
      <c r="A1116" s="29" t="s">
        <v>108</v>
      </c>
      <c r="B1116" s="30" t="s">
        <v>384</v>
      </c>
      <c r="C1116" s="33"/>
      <c r="D1116" s="33"/>
      <c r="E1116" s="34">
        <f>COUNTIFS(A1117:A1144,"2026-2027")</f>
        <v>28</v>
      </c>
      <c r="F1116" s="32"/>
      <c r="H1116" s="63"/>
    </row>
    <row r="1117" spans="1:8" x14ac:dyDescent="0.3">
      <c r="A1117" t="s">
        <v>108</v>
      </c>
      <c r="B1117" s="17" t="s">
        <v>361</v>
      </c>
      <c r="C1117" s="32" t="s">
        <v>366</v>
      </c>
      <c r="D1117" s="32">
        <v>312</v>
      </c>
      <c r="F1117" s="32"/>
      <c r="H1117" s="63"/>
    </row>
    <row r="1118" spans="1:8" x14ac:dyDescent="0.3">
      <c r="A1118" t="s">
        <v>108</v>
      </c>
      <c r="B1118" s="17" t="s">
        <v>361</v>
      </c>
      <c r="C1118" s="32" t="s">
        <v>366</v>
      </c>
      <c r="D1118" s="32">
        <v>312.10000000000002</v>
      </c>
      <c r="F1118" s="32"/>
      <c r="H1118" s="63"/>
    </row>
    <row r="1119" spans="1:8" x14ac:dyDescent="0.3">
      <c r="A1119" t="s">
        <v>108</v>
      </c>
      <c r="B1119" s="17" t="s">
        <v>361</v>
      </c>
      <c r="C1119" s="32" t="s">
        <v>366</v>
      </c>
      <c r="D1119" s="32">
        <v>312.2</v>
      </c>
      <c r="F1119" s="32"/>
      <c r="H1119" s="63"/>
    </row>
    <row r="1120" spans="1:8" x14ac:dyDescent="0.3">
      <c r="A1120" t="s">
        <v>108</v>
      </c>
      <c r="B1120" s="17" t="s">
        <v>361</v>
      </c>
      <c r="C1120" s="32" t="s">
        <v>366</v>
      </c>
      <c r="D1120" s="32">
        <v>312.3</v>
      </c>
      <c r="F1120" s="32"/>
      <c r="H1120" s="63"/>
    </row>
    <row r="1121" spans="1:8" x14ac:dyDescent="0.3">
      <c r="A1121" t="s">
        <v>108</v>
      </c>
      <c r="B1121" s="17" t="s">
        <v>361</v>
      </c>
      <c r="C1121" s="32" t="s">
        <v>366</v>
      </c>
      <c r="D1121" s="32">
        <v>372</v>
      </c>
      <c r="F1121" s="32"/>
      <c r="H1121" s="63"/>
    </row>
    <row r="1122" spans="1:8" x14ac:dyDescent="0.3">
      <c r="A1122" t="s">
        <v>108</v>
      </c>
      <c r="B1122" s="17" t="s">
        <v>361</v>
      </c>
      <c r="C1122" s="32" t="s">
        <v>371</v>
      </c>
      <c r="D1122" s="32">
        <v>22</v>
      </c>
      <c r="F1122" s="32"/>
      <c r="H1122" s="63"/>
    </row>
    <row r="1123" spans="1:8" x14ac:dyDescent="0.3">
      <c r="A1123" t="s">
        <v>108</v>
      </c>
      <c r="B1123" s="17" t="s">
        <v>361</v>
      </c>
      <c r="C1123" s="32" t="s">
        <v>371</v>
      </c>
      <c r="D1123" s="32">
        <v>36</v>
      </c>
      <c r="F1123" s="32"/>
      <c r="H1123" s="63"/>
    </row>
    <row r="1124" spans="1:8" x14ac:dyDescent="0.3">
      <c r="A1124" t="s">
        <v>108</v>
      </c>
      <c r="B1124" s="17" t="s">
        <v>361</v>
      </c>
      <c r="C1124" s="32" t="s">
        <v>371</v>
      </c>
      <c r="D1124" s="32">
        <v>49</v>
      </c>
      <c r="F1124" s="32"/>
      <c r="H1124" s="63"/>
    </row>
    <row r="1125" spans="1:8" x14ac:dyDescent="0.3">
      <c r="A1125" t="s">
        <v>108</v>
      </c>
      <c r="B1125" s="17" t="s">
        <v>361</v>
      </c>
      <c r="C1125" s="32" t="s">
        <v>367</v>
      </c>
      <c r="D1125" s="32">
        <v>332</v>
      </c>
      <c r="F1125" s="32"/>
      <c r="H1125" s="63"/>
    </row>
    <row r="1126" spans="1:8" x14ac:dyDescent="0.3">
      <c r="A1126" t="s">
        <v>108</v>
      </c>
      <c r="B1126" s="17" t="s">
        <v>361</v>
      </c>
      <c r="C1126" s="32" t="s">
        <v>367</v>
      </c>
      <c r="D1126" s="32">
        <v>335</v>
      </c>
      <c r="F1126" s="32"/>
      <c r="H1126" s="63"/>
    </row>
    <row r="1127" spans="1:8" x14ac:dyDescent="0.3">
      <c r="A1127" t="s">
        <v>108</v>
      </c>
      <c r="B1127" s="17" t="s">
        <v>361</v>
      </c>
      <c r="C1127" s="32" t="s">
        <v>367</v>
      </c>
      <c r="D1127" s="32">
        <v>353</v>
      </c>
      <c r="F1127" s="32"/>
      <c r="H1127" s="63"/>
    </row>
    <row r="1128" spans="1:8" x14ac:dyDescent="0.3">
      <c r="A1128" t="s">
        <v>108</v>
      </c>
      <c r="B1128" s="17" t="s">
        <v>361</v>
      </c>
      <c r="C1128" s="32" t="s">
        <v>367</v>
      </c>
      <c r="D1128" s="32">
        <v>732</v>
      </c>
      <c r="F1128" s="32"/>
      <c r="H1128" s="63"/>
    </row>
    <row r="1129" spans="1:8" x14ac:dyDescent="0.3">
      <c r="A1129" t="s">
        <v>108</v>
      </c>
      <c r="B1129" s="17" t="s">
        <v>361</v>
      </c>
      <c r="C1129" s="32" t="s">
        <v>367</v>
      </c>
      <c r="D1129" s="32">
        <v>735</v>
      </c>
      <c r="F1129" s="32"/>
      <c r="H1129" s="63"/>
    </row>
    <row r="1130" spans="1:8" x14ac:dyDescent="0.3">
      <c r="A1130" t="s">
        <v>108</v>
      </c>
      <c r="B1130" s="17" t="s">
        <v>361</v>
      </c>
      <c r="C1130" s="32" t="s">
        <v>367</v>
      </c>
      <c r="D1130" s="32">
        <v>770</v>
      </c>
      <c r="F1130" s="32"/>
      <c r="H1130" s="63"/>
    </row>
    <row r="1131" spans="1:8" x14ac:dyDescent="0.3">
      <c r="A1131" t="s">
        <v>108</v>
      </c>
      <c r="B1131" s="17" t="s">
        <v>361</v>
      </c>
      <c r="C1131" s="32" t="s">
        <v>373</v>
      </c>
      <c r="D1131" s="32">
        <v>24</v>
      </c>
      <c r="F1131" s="32"/>
      <c r="H1131" s="63"/>
    </row>
    <row r="1132" spans="1:8" x14ac:dyDescent="0.3">
      <c r="A1132" t="s">
        <v>108</v>
      </c>
      <c r="B1132" s="17" t="s">
        <v>361</v>
      </c>
      <c r="C1132" s="32" t="s">
        <v>373</v>
      </c>
      <c r="D1132" s="32">
        <v>25</v>
      </c>
      <c r="F1132" s="32"/>
      <c r="H1132" s="63"/>
    </row>
    <row r="1133" spans="1:8" x14ac:dyDescent="0.3">
      <c r="A1133" t="s">
        <v>108</v>
      </c>
      <c r="B1133" s="17" t="s">
        <v>361</v>
      </c>
      <c r="C1133" s="32" t="s">
        <v>373</v>
      </c>
      <c r="D1133" s="32">
        <v>26</v>
      </c>
      <c r="F1133" s="32"/>
      <c r="H1133" s="63"/>
    </row>
    <row r="1134" spans="1:8" x14ac:dyDescent="0.3">
      <c r="A1134" t="s">
        <v>108</v>
      </c>
      <c r="B1134" s="17" t="s">
        <v>361</v>
      </c>
      <c r="C1134" s="32" t="s">
        <v>373</v>
      </c>
      <c r="D1134" s="32">
        <v>5</v>
      </c>
      <c r="F1134" s="32"/>
      <c r="H1134" s="63"/>
    </row>
    <row r="1135" spans="1:8" x14ac:dyDescent="0.3">
      <c r="A1135" t="s">
        <v>108</v>
      </c>
      <c r="B1135" s="17" t="s">
        <v>361</v>
      </c>
      <c r="C1135" s="32" t="s">
        <v>373</v>
      </c>
      <c r="D1135" s="32">
        <v>6</v>
      </c>
      <c r="F1135" s="32"/>
      <c r="H1135" s="63"/>
    </row>
    <row r="1136" spans="1:8" x14ac:dyDescent="0.3">
      <c r="A1136" t="s">
        <v>108</v>
      </c>
      <c r="B1136" s="17" t="s">
        <v>361</v>
      </c>
      <c r="C1136" s="32" t="s">
        <v>374</v>
      </c>
      <c r="D1136" s="32">
        <v>7</v>
      </c>
      <c r="F1136" s="32"/>
      <c r="H1136" s="63"/>
    </row>
    <row r="1137" spans="1:14" x14ac:dyDescent="0.3">
      <c r="A1137" t="s">
        <v>108</v>
      </c>
      <c r="B1137" s="17" t="s">
        <v>361</v>
      </c>
      <c r="C1137" s="32" t="s">
        <v>374</v>
      </c>
      <c r="D1137" s="32">
        <v>8</v>
      </c>
      <c r="F1137" s="32"/>
      <c r="H1137" s="63"/>
    </row>
    <row r="1138" spans="1:14" x14ac:dyDescent="0.3">
      <c r="A1138" t="s">
        <v>108</v>
      </c>
      <c r="B1138" s="17" t="s">
        <v>361</v>
      </c>
      <c r="C1138" s="32" t="s">
        <v>375</v>
      </c>
      <c r="D1138" s="32">
        <v>10</v>
      </c>
      <c r="F1138" s="32"/>
      <c r="H1138" s="63"/>
    </row>
    <row r="1139" spans="1:14" x14ac:dyDescent="0.3">
      <c r="A1139" t="s">
        <v>108</v>
      </c>
      <c r="B1139" s="17" t="s">
        <v>361</v>
      </c>
      <c r="C1139" s="32" t="s">
        <v>375</v>
      </c>
      <c r="D1139" s="32">
        <v>3</v>
      </c>
      <c r="F1139" s="32"/>
      <c r="H1139" s="63"/>
    </row>
    <row r="1140" spans="1:14" x14ac:dyDescent="0.3">
      <c r="A1140" t="s">
        <v>108</v>
      </c>
      <c r="B1140" s="17" t="s">
        <v>361</v>
      </c>
      <c r="C1140" s="32" t="s">
        <v>375</v>
      </c>
      <c r="D1140" s="32">
        <v>4</v>
      </c>
      <c r="F1140" s="32"/>
      <c r="H1140" s="63"/>
    </row>
    <row r="1141" spans="1:14" x14ac:dyDescent="0.3">
      <c r="A1141" t="s">
        <v>108</v>
      </c>
      <c r="B1141" s="17" t="s">
        <v>361</v>
      </c>
      <c r="C1141" s="32" t="s">
        <v>365</v>
      </c>
      <c r="D1141" s="32">
        <v>1</v>
      </c>
      <c r="F1141" s="32"/>
      <c r="H1141" s="63"/>
    </row>
    <row r="1142" spans="1:14" x14ac:dyDescent="0.3">
      <c r="A1142" t="s">
        <v>108</v>
      </c>
      <c r="B1142" s="17" t="s">
        <v>361</v>
      </c>
      <c r="C1142" s="32" t="s">
        <v>365</v>
      </c>
      <c r="D1142" s="32">
        <v>2</v>
      </c>
      <c r="F1142" s="32"/>
      <c r="H1142" s="63"/>
    </row>
    <row r="1143" spans="1:14" x14ac:dyDescent="0.3">
      <c r="A1143" t="s">
        <v>108</v>
      </c>
      <c r="B1143" s="17" t="s">
        <v>361</v>
      </c>
      <c r="C1143" s="32" t="s">
        <v>365</v>
      </c>
      <c r="D1143" s="32">
        <v>3</v>
      </c>
      <c r="F1143" s="32"/>
      <c r="H1143" s="63"/>
    </row>
    <row r="1144" spans="1:14" x14ac:dyDescent="0.3">
      <c r="A1144" t="s">
        <v>108</v>
      </c>
      <c r="B1144" s="17" t="s">
        <v>361</v>
      </c>
      <c r="C1144" s="32" t="s">
        <v>365</v>
      </c>
      <c r="D1144" s="32">
        <v>4</v>
      </c>
      <c r="F1144" s="32"/>
      <c r="H1144" s="63"/>
    </row>
    <row r="1145" spans="1:14" x14ac:dyDescent="0.3">
      <c r="A1145" s="29" t="s">
        <v>137</v>
      </c>
      <c r="B1145" s="30" t="s">
        <v>385</v>
      </c>
      <c r="C1145" s="33"/>
      <c r="D1145" s="33"/>
      <c r="E1145" s="34">
        <f>COUNTIFS(A1146:A1199,"2027-2028")</f>
        <v>52</v>
      </c>
      <c r="F1145" s="32"/>
      <c r="H1145" s="63"/>
    </row>
    <row r="1146" spans="1:14" x14ac:dyDescent="0.3">
      <c r="A1146" s="95" t="s">
        <v>55</v>
      </c>
      <c r="B1146" s="101" t="s">
        <v>361</v>
      </c>
      <c r="C1146" s="96" t="s">
        <v>362</v>
      </c>
      <c r="D1146" s="96">
        <v>740</v>
      </c>
      <c r="E1146" s="97"/>
      <c r="F1146" s="96"/>
      <c r="G1146" s="98" t="s">
        <v>78</v>
      </c>
      <c r="H1146" s="98" t="s">
        <v>78</v>
      </c>
      <c r="I1146" s="98" t="s">
        <v>53</v>
      </c>
      <c r="J1146" s="98" t="s">
        <v>52</v>
      </c>
      <c r="K1146" s="99">
        <v>45635</v>
      </c>
      <c r="L1146" s="95" t="s">
        <v>53</v>
      </c>
      <c r="N1146" s="98" t="s">
        <v>57</v>
      </c>
    </row>
    <row r="1147" spans="1:14" x14ac:dyDescent="0.3">
      <c r="A1147" t="s">
        <v>137</v>
      </c>
      <c r="B1147" s="17" t="s">
        <v>361</v>
      </c>
      <c r="C1147" s="32" t="s">
        <v>362</v>
      </c>
      <c r="D1147" s="32">
        <v>742.1</v>
      </c>
      <c r="F1147" s="32"/>
      <c r="H1147" s="63"/>
    </row>
    <row r="1148" spans="1:14" x14ac:dyDescent="0.3">
      <c r="A1148" t="s">
        <v>137</v>
      </c>
      <c r="B1148" s="17" t="s">
        <v>361</v>
      </c>
      <c r="C1148" s="32" t="s">
        <v>362</v>
      </c>
      <c r="D1148" s="32">
        <v>742.2</v>
      </c>
      <c r="F1148" s="32"/>
      <c r="H1148" s="63"/>
    </row>
    <row r="1149" spans="1:14" x14ac:dyDescent="0.3">
      <c r="A1149" s="95" t="s">
        <v>55</v>
      </c>
      <c r="B1149" s="101" t="s">
        <v>361</v>
      </c>
      <c r="C1149" s="96" t="s">
        <v>362</v>
      </c>
      <c r="D1149" s="96">
        <v>744</v>
      </c>
      <c r="E1149" s="97"/>
      <c r="F1149" s="96"/>
      <c r="G1149" s="98" t="s">
        <v>78</v>
      </c>
      <c r="H1149" s="98" t="s">
        <v>78</v>
      </c>
      <c r="I1149" s="98" t="s">
        <v>53</v>
      </c>
      <c r="J1149" s="98" t="s">
        <v>52</v>
      </c>
      <c r="K1149" s="99">
        <v>45635</v>
      </c>
      <c r="L1149" s="95" t="s">
        <v>53</v>
      </c>
      <c r="N1149" s="98" t="s">
        <v>57</v>
      </c>
    </row>
    <row r="1150" spans="1:14" x14ac:dyDescent="0.3">
      <c r="A1150" t="s">
        <v>137</v>
      </c>
      <c r="B1150" s="17" t="s">
        <v>361</v>
      </c>
      <c r="C1150" s="32" t="s">
        <v>362</v>
      </c>
      <c r="D1150" s="32">
        <v>746</v>
      </c>
      <c r="F1150" s="32"/>
      <c r="H1150" s="63"/>
    </row>
    <row r="1151" spans="1:14" x14ac:dyDescent="0.3">
      <c r="A1151" t="s">
        <v>137</v>
      </c>
      <c r="B1151" s="17" t="s">
        <v>361</v>
      </c>
      <c r="C1151" s="32" t="s">
        <v>362</v>
      </c>
      <c r="D1151" s="32">
        <v>748.3</v>
      </c>
      <c r="F1151" s="32"/>
      <c r="H1151" s="63"/>
    </row>
    <row r="1152" spans="1:14" x14ac:dyDescent="0.3">
      <c r="A1152" t="s">
        <v>137</v>
      </c>
      <c r="B1152" s="17" t="s">
        <v>361</v>
      </c>
      <c r="C1152" s="32" t="s">
        <v>362</v>
      </c>
      <c r="D1152" s="32">
        <v>751</v>
      </c>
      <c r="F1152" s="32"/>
      <c r="H1152" s="63"/>
    </row>
    <row r="1153" spans="1:8" x14ac:dyDescent="0.3">
      <c r="A1153" t="s">
        <v>137</v>
      </c>
      <c r="B1153" s="17" t="s">
        <v>361</v>
      </c>
      <c r="C1153" s="32" t="s">
        <v>362</v>
      </c>
      <c r="D1153" s="32">
        <v>752</v>
      </c>
      <c r="F1153" s="32"/>
      <c r="H1153" s="63"/>
    </row>
    <row r="1154" spans="1:8" x14ac:dyDescent="0.3">
      <c r="A1154" t="s">
        <v>137</v>
      </c>
      <c r="B1154" s="17" t="s">
        <v>361</v>
      </c>
      <c r="C1154" s="32" t="s">
        <v>362</v>
      </c>
      <c r="D1154" s="32">
        <v>753</v>
      </c>
      <c r="F1154" s="32"/>
      <c r="H1154" s="63"/>
    </row>
    <row r="1155" spans="1:8" x14ac:dyDescent="0.3">
      <c r="A1155" t="s">
        <v>137</v>
      </c>
      <c r="B1155" s="17" t="s">
        <v>361</v>
      </c>
      <c r="C1155" s="32" t="s">
        <v>362</v>
      </c>
      <c r="D1155" s="32">
        <v>754.1</v>
      </c>
      <c r="F1155" s="32"/>
      <c r="H1155" s="63"/>
    </row>
    <row r="1156" spans="1:8" x14ac:dyDescent="0.3">
      <c r="A1156" t="s">
        <v>137</v>
      </c>
      <c r="B1156" s="17" t="s">
        <v>361</v>
      </c>
      <c r="C1156" s="32" t="s">
        <v>362</v>
      </c>
      <c r="D1156" s="32">
        <v>754.2</v>
      </c>
      <c r="F1156" s="32"/>
      <c r="H1156" s="63"/>
    </row>
    <row r="1157" spans="1:8" x14ac:dyDescent="0.3">
      <c r="A1157" t="s">
        <v>137</v>
      </c>
      <c r="B1157" s="17" t="s">
        <v>361</v>
      </c>
      <c r="C1157" s="32" t="s">
        <v>362</v>
      </c>
      <c r="D1157" s="32">
        <v>761.1</v>
      </c>
      <c r="F1157" s="32"/>
      <c r="H1157" s="63"/>
    </row>
    <row r="1158" spans="1:8" x14ac:dyDescent="0.3">
      <c r="A1158" t="s">
        <v>137</v>
      </c>
      <c r="B1158" s="17" t="s">
        <v>361</v>
      </c>
      <c r="C1158" s="32" t="s">
        <v>362</v>
      </c>
      <c r="D1158" s="32">
        <v>761.2</v>
      </c>
      <c r="F1158" s="32"/>
      <c r="H1158" s="63"/>
    </row>
    <row r="1159" spans="1:8" x14ac:dyDescent="0.3">
      <c r="A1159" t="s">
        <v>137</v>
      </c>
      <c r="B1159" s="17" t="s">
        <v>361</v>
      </c>
      <c r="C1159" s="32" t="s">
        <v>362</v>
      </c>
      <c r="D1159" s="32">
        <v>761.3</v>
      </c>
      <c r="F1159" s="32"/>
      <c r="H1159" s="63"/>
    </row>
    <row r="1160" spans="1:8" x14ac:dyDescent="0.3">
      <c r="A1160" t="s">
        <v>137</v>
      </c>
      <c r="B1160" s="17" t="s">
        <v>361</v>
      </c>
      <c r="C1160" s="32" t="s">
        <v>362</v>
      </c>
      <c r="D1160" s="32">
        <v>762.1</v>
      </c>
      <c r="F1160" s="32"/>
      <c r="H1160" s="63"/>
    </row>
    <row r="1161" spans="1:8" x14ac:dyDescent="0.3">
      <c r="A1161" t="s">
        <v>137</v>
      </c>
      <c r="B1161" s="17" t="s">
        <v>361</v>
      </c>
      <c r="C1161" s="32" t="s">
        <v>362</v>
      </c>
      <c r="D1161" s="32">
        <v>762.2</v>
      </c>
      <c r="F1161" s="32"/>
      <c r="H1161" s="63"/>
    </row>
    <row r="1162" spans="1:8" x14ac:dyDescent="0.3">
      <c r="A1162" t="s">
        <v>137</v>
      </c>
      <c r="B1162" s="17" t="s">
        <v>361</v>
      </c>
      <c r="C1162" s="32" t="s">
        <v>362</v>
      </c>
      <c r="D1162" s="32">
        <v>762.3</v>
      </c>
      <c r="F1162" s="32"/>
      <c r="H1162" s="63"/>
    </row>
    <row r="1163" spans="1:8" x14ac:dyDescent="0.3">
      <c r="A1163" t="s">
        <v>137</v>
      </c>
      <c r="B1163" s="17" t="s">
        <v>361</v>
      </c>
      <c r="C1163" s="32" t="s">
        <v>362</v>
      </c>
      <c r="D1163" s="32">
        <v>762.4</v>
      </c>
      <c r="F1163" s="32"/>
      <c r="H1163" s="63"/>
    </row>
    <row r="1164" spans="1:8" x14ac:dyDescent="0.3">
      <c r="A1164" t="s">
        <v>137</v>
      </c>
      <c r="B1164" s="17" t="s">
        <v>361</v>
      </c>
      <c r="C1164" s="32" t="s">
        <v>362</v>
      </c>
      <c r="D1164" s="32">
        <v>762.5</v>
      </c>
      <c r="F1164" s="32"/>
      <c r="H1164" s="63"/>
    </row>
    <row r="1165" spans="1:8" x14ac:dyDescent="0.3">
      <c r="A1165" t="s">
        <v>137</v>
      </c>
      <c r="B1165" s="17" t="s">
        <v>361</v>
      </c>
      <c r="C1165" s="32" t="s">
        <v>362</v>
      </c>
      <c r="D1165" s="32">
        <v>763.1</v>
      </c>
      <c r="F1165" s="32"/>
      <c r="H1165" s="63"/>
    </row>
    <row r="1166" spans="1:8" x14ac:dyDescent="0.3">
      <c r="A1166" t="s">
        <v>137</v>
      </c>
      <c r="B1166" s="17" t="s">
        <v>361</v>
      </c>
      <c r="C1166" s="32" t="s">
        <v>362</v>
      </c>
      <c r="D1166" s="32">
        <v>763.2</v>
      </c>
      <c r="F1166" s="32"/>
      <c r="H1166" s="63"/>
    </row>
    <row r="1167" spans="1:8" x14ac:dyDescent="0.3">
      <c r="A1167" t="s">
        <v>137</v>
      </c>
      <c r="B1167" s="17" t="s">
        <v>361</v>
      </c>
      <c r="C1167" s="32" t="s">
        <v>362</v>
      </c>
      <c r="D1167" s="32">
        <v>763.3</v>
      </c>
      <c r="F1167" s="32"/>
      <c r="H1167" s="63"/>
    </row>
    <row r="1168" spans="1:8" x14ac:dyDescent="0.3">
      <c r="A1168" t="s">
        <v>137</v>
      </c>
      <c r="B1168" s="17" t="s">
        <v>361</v>
      </c>
      <c r="C1168" s="32" t="s">
        <v>362</v>
      </c>
      <c r="D1168" s="32">
        <v>764.1</v>
      </c>
      <c r="F1168" s="32"/>
      <c r="H1168" s="63"/>
    </row>
    <row r="1169" spans="1:8" x14ac:dyDescent="0.3">
      <c r="A1169" t="s">
        <v>137</v>
      </c>
      <c r="B1169" s="17" t="s">
        <v>361</v>
      </c>
      <c r="C1169" s="32" t="s">
        <v>362</v>
      </c>
      <c r="D1169" s="32">
        <v>764.2</v>
      </c>
      <c r="F1169" s="32"/>
      <c r="H1169" s="63"/>
    </row>
    <row r="1170" spans="1:8" x14ac:dyDescent="0.3">
      <c r="A1170" t="s">
        <v>137</v>
      </c>
      <c r="B1170" s="17" t="s">
        <v>361</v>
      </c>
      <c r="C1170" s="32" t="s">
        <v>362</v>
      </c>
      <c r="D1170" s="32">
        <v>764.3</v>
      </c>
      <c r="F1170" s="32"/>
      <c r="H1170" s="63"/>
    </row>
    <row r="1171" spans="1:8" x14ac:dyDescent="0.3">
      <c r="A1171" t="s">
        <v>137</v>
      </c>
      <c r="B1171" s="17" t="s">
        <v>361</v>
      </c>
      <c r="C1171" s="32" t="s">
        <v>362</v>
      </c>
      <c r="D1171" s="32">
        <v>764.4</v>
      </c>
      <c r="F1171" s="32"/>
      <c r="H1171" s="63"/>
    </row>
    <row r="1172" spans="1:8" x14ac:dyDescent="0.3">
      <c r="A1172" t="s">
        <v>137</v>
      </c>
      <c r="B1172" s="17" t="s">
        <v>361</v>
      </c>
      <c r="C1172" s="32" t="s">
        <v>362</v>
      </c>
      <c r="D1172" s="32">
        <v>764.5</v>
      </c>
      <c r="F1172" s="32"/>
      <c r="H1172" s="63"/>
    </row>
    <row r="1173" spans="1:8" x14ac:dyDescent="0.3">
      <c r="A1173" t="s">
        <v>137</v>
      </c>
      <c r="B1173" s="17" t="s">
        <v>361</v>
      </c>
      <c r="C1173" s="32" t="s">
        <v>362</v>
      </c>
      <c r="D1173" s="32">
        <v>766.1</v>
      </c>
      <c r="F1173" s="32"/>
      <c r="H1173" s="63"/>
    </row>
    <row r="1174" spans="1:8" x14ac:dyDescent="0.3">
      <c r="A1174" t="s">
        <v>137</v>
      </c>
      <c r="B1174" s="17" t="s">
        <v>361</v>
      </c>
      <c r="C1174" s="32" t="s">
        <v>362</v>
      </c>
      <c r="D1174" s="32">
        <v>766.2</v>
      </c>
      <c r="F1174" s="32"/>
      <c r="H1174" s="63"/>
    </row>
    <row r="1175" spans="1:8" x14ac:dyDescent="0.3">
      <c r="A1175" t="s">
        <v>137</v>
      </c>
      <c r="B1175" s="17" t="s">
        <v>361</v>
      </c>
      <c r="C1175" s="32" t="s">
        <v>362</v>
      </c>
      <c r="D1175" s="32">
        <v>766.3</v>
      </c>
      <c r="F1175" s="32"/>
      <c r="H1175" s="63"/>
    </row>
    <row r="1176" spans="1:8" x14ac:dyDescent="0.3">
      <c r="A1176" t="s">
        <v>137</v>
      </c>
      <c r="B1176" s="17" t="s">
        <v>361</v>
      </c>
      <c r="C1176" s="32" t="s">
        <v>362</v>
      </c>
      <c r="D1176" s="32">
        <v>766.5</v>
      </c>
      <c r="F1176" s="32"/>
      <c r="H1176" s="63"/>
    </row>
    <row r="1177" spans="1:8" x14ac:dyDescent="0.3">
      <c r="A1177" t="s">
        <v>137</v>
      </c>
      <c r="B1177" s="17" t="s">
        <v>361</v>
      </c>
      <c r="C1177" s="32" t="s">
        <v>362</v>
      </c>
      <c r="D1177" s="32">
        <v>766.7</v>
      </c>
      <c r="F1177" s="32"/>
      <c r="H1177" s="63"/>
    </row>
    <row r="1178" spans="1:8" x14ac:dyDescent="0.3">
      <c r="A1178" t="s">
        <v>137</v>
      </c>
      <c r="B1178" s="17" t="s">
        <v>361</v>
      </c>
      <c r="C1178" s="32" t="s">
        <v>371</v>
      </c>
      <c r="D1178" s="32">
        <v>10</v>
      </c>
      <c r="F1178" s="32"/>
      <c r="H1178" s="63"/>
    </row>
    <row r="1179" spans="1:8" x14ac:dyDescent="0.3">
      <c r="A1179" t="s">
        <v>137</v>
      </c>
      <c r="B1179" s="17" t="s">
        <v>361</v>
      </c>
      <c r="C1179" s="32" t="s">
        <v>371</v>
      </c>
      <c r="D1179" s="32">
        <v>14</v>
      </c>
      <c r="F1179" s="32"/>
      <c r="H1179" s="63"/>
    </row>
    <row r="1180" spans="1:8" x14ac:dyDescent="0.3">
      <c r="A1180" t="s">
        <v>137</v>
      </c>
      <c r="B1180" s="17" t="s">
        <v>361</v>
      </c>
      <c r="C1180" s="32" t="s">
        <v>371</v>
      </c>
      <c r="D1180" s="32">
        <v>3</v>
      </c>
      <c r="F1180" s="32"/>
      <c r="H1180" s="63"/>
    </row>
    <row r="1181" spans="1:8" x14ac:dyDescent="0.3">
      <c r="A1181" t="s">
        <v>137</v>
      </c>
      <c r="B1181" s="17" t="s">
        <v>361</v>
      </c>
      <c r="C1181" s="32" t="s">
        <v>371</v>
      </c>
      <c r="D1181" s="32">
        <v>31</v>
      </c>
      <c r="F1181" s="32"/>
      <c r="H1181" s="63"/>
    </row>
    <row r="1182" spans="1:8" x14ac:dyDescent="0.3">
      <c r="A1182" t="s">
        <v>137</v>
      </c>
      <c r="B1182" s="17" t="s">
        <v>361</v>
      </c>
      <c r="C1182" s="32" t="s">
        <v>367</v>
      </c>
      <c r="D1182" s="32">
        <v>371</v>
      </c>
      <c r="F1182" s="32"/>
      <c r="H1182" s="63"/>
    </row>
    <row r="1183" spans="1:8" x14ac:dyDescent="0.3">
      <c r="A1183" t="s">
        <v>137</v>
      </c>
      <c r="B1183" s="17" t="s">
        <v>361</v>
      </c>
      <c r="C1183" s="32" t="s">
        <v>367</v>
      </c>
      <c r="D1183" s="32" t="s">
        <v>386</v>
      </c>
      <c r="F1183" s="32"/>
      <c r="H1183" s="63"/>
    </row>
    <row r="1184" spans="1:8" x14ac:dyDescent="0.3">
      <c r="A1184" t="s">
        <v>137</v>
      </c>
      <c r="B1184" s="17" t="s">
        <v>361</v>
      </c>
      <c r="C1184" s="32" t="s">
        <v>367</v>
      </c>
      <c r="D1184" s="32" t="s">
        <v>387</v>
      </c>
      <c r="F1184" s="32"/>
      <c r="H1184" s="63"/>
    </row>
    <row r="1185" spans="1:8" x14ac:dyDescent="0.3">
      <c r="A1185" t="s">
        <v>137</v>
      </c>
      <c r="B1185" s="17" t="s">
        <v>361</v>
      </c>
      <c r="C1185" s="32" t="s">
        <v>367</v>
      </c>
      <c r="D1185" s="32" t="s">
        <v>388</v>
      </c>
      <c r="F1185" s="32"/>
      <c r="H1185" s="63"/>
    </row>
    <row r="1186" spans="1:8" x14ac:dyDescent="0.3">
      <c r="A1186" t="s">
        <v>137</v>
      </c>
      <c r="B1186" s="17" t="s">
        <v>361</v>
      </c>
      <c r="C1186" s="32" t="s">
        <v>367</v>
      </c>
      <c r="D1186" s="32">
        <v>372</v>
      </c>
      <c r="F1186" s="32"/>
      <c r="H1186" s="63"/>
    </row>
    <row r="1187" spans="1:8" x14ac:dyDescent="0.3">
      <c r="A1187" t="s">
        <v>137</v>
      </c>
      <c r="B1187" s="17" t="s">
        <v>361</v>
      </c>
      <c r="C1187" s="32" t="s">
        <v>367</v>
      </c>
      <c r="D1187" s="32" t="s">
        <v>389</v>
      </c>
      <c r="F1187" s="32"/>
      <c r="H1187" s="63"/>
    </row>
    <row r="1188" spans="1:8" x14ac:dyDescent="0.3">
      <c r="A1188" t="s">
        <v>137</v>
      </c>
      <c r="B1188" s="17" t="s">
        <v>361</v>
      </c>
      <c r="C1188" s="32" t="s">
        <v>367</v>
      </c>
      <c r="D1188" s="32" t="s">
        <v>390</v>
      </c>
      <c r="F1188" s="32"/>
      <c r="H1188" s="63"/>
    </row>
    <row r="1189" spans="1:8" x14ac:dyDescent="0.3">
      <c r="A1189" t="s">
        <v>137</v>
      </c>
      <c r="B1189" s="17" t="s">
        <v>361</v>
      </c>
      <c r="C1189" s="32" t="s">
        <v>367</v>
      </c>
      <c r="D1189" s="32">
        <v>712</v>
      </c>
      <c r="F1189" s="32"/>
      <c r="H1189" s="63"/>
    </row>
    <row r="1190" spans="1:8" x14ac:dyDescent="0.3">
      <c r="A1190" t="s">
        <v>137</v>
      </c>
      <c r="B1190" s="17" t="s">
        <v>361</v>
      </c>
      <c r="C1190" s="32" t="s">
        <v>367</v>
      </c>
      <c r="D1190" s="32">
        <v>713</v>
      </c>
      <c r="F1190" s="32"/>
      <c r="H1190" s="63"/>
    </row>
    <row r="1191" spans="1:8" x14ac:dyDescent="0.3">
      <c r="A1191" t="s">
        <v>137</v>
      </c>
      <c r="B1191" s="17" t="s">
        <v>361</v>
      </c>
      <c r="C1191" s="32" t="s">
        <v>367</v>
      </c>
      <c r="D1191" s="32" t="s">
        <v>391</v>
      </c>
      <c r="F1191" s="32"/>
      <c r="H1191" s="63"/>
    </row>
    <row r="1192" spans="1:8" x14ac:dyDescent="0.3">
      <c r="A1192" t="s">
        <v>137</v>
      </c>
      <c r="B1192" s="17" t="s">
        <v>361</v>
      </c>
      <c r="C1192" s="32" t="s">
        <v>367</v>
      </c>
      <c r="D1192" s="32" t="s">
        <v>392</v>
      </c>
      <c r="F1192" s="32"/>
      <c r="H1192" s="63"/>
    </row>
    <row r="1193" spans="1:8" x14ac:dyDescent="0.3">
      <c r="A1193" t="s">
        <v>137</v>
      </c>
      <c r="B1193" s="17" t="s">
        <v>361</v>
      </c>
      <c r="C1193" s="32" t="s">
        <v>367</v>
      </c>
      <c r="D1193" s="32">
        <v>714</v>
      </c>
      <c r="F1193" s="32"/>
      <c r="H1193" s="63"/>
    </row>
    <row r="1194" spans="1:8" x14ac:dyDescent="0.3">
      <c r="A1194" t="s">
        <v>137</v>
      </c>
      <c r="B1194" s="17" t="s">
        <v>361</v>
      </c>
      <c r="C1194" s="32" t="s">
        <v>367</v>
      </c>
      <c r="D1194" s="32" t="s">
        <v>393</v>
      </c>
      <c r="F1194" s="32"/>
      <c r="H1194" s="63"/>
    </row>
    <row r="1195" spans="1:8" x14ac:dyDescent="0.3">
      <c r="A1195" t="s">
        <v>137</v>
      </c>
      <c r="B1195" s="17" t="s">
        <v>361</v>
      </c>
      <c r="C1195" s="32" t="s">
        <v>367</v>
      </c>
      <c r="D1195" s="32">
        <v>715</v>
      </c>
      <c r="F1195" s="32"/>
      <c r="H1195" s="63"/>
    </row>
    <row r="1196" spans="1:8" x14ac:dyDescent="0.3">
      <c r="A1196" t="s">
        <v>137</v>
      </c>
      <c r="B1196" s="17" t="s">
        <v>361</v>
      </c>
      <c r="C1196" s="32" t="s">
        <v>367</v>
      </c>
      <c r="D1196" s="32">
        <v>716</v>
      </c>
      <c r="F1196" s="32"/>
      <c r="H1196" s="63"/>
    </row>
    <row r="1197" spans="1:8" x14ac:dyDescent="0.3">
      <c r="A1197" t="s">
        <v>137</v>
      </c>
      <c r="B1197" s="17" t="s">
        <v>361</v>
      </c>
      <c r="C1197" s="32" t="s">
        <v>367</v>
      </c>
      <c r="D1197" s="32">
        <v>734</v>
      </c>
      <c r="F1197" s="32"/>
      <c r="H1197" s="63"/>
    </row>
    <row r="1198" spans="1:8" x14ac:dyDescent="0.3">
      <c r="A1198" t="s">
        <v>137</v>
      </c>
      <c r="B1198" s="17" t="s">
        <v>361</v>
      </c>
      <c r="C1198" s="32" t="s">
        <v>367</v>
      </c>
      <c r="D1198" s="32">
        <v>753</v>
      </c>
      <c r="F1198" s="32"/>
      <c r="H1198" s="63"/>
    </row>
    <row r="1199" spans="1:8" x14ac:dyDescent="0.3">
      <c r="A1199" t="s">
        <v>137</v>
      </c>
      <c r="B1199" s="17" t="s">
        <v>361</v>
      </c>
      <c r="C1199" s="32" t="s">
        <v>369</v>
      </c>
      <c r="D1199" s="32">
        <v>41</v>
      </c>
      <c r="F1199" s="32"/>
      <c r="H1199" s="63"/>
    </row>
    <row r="1200" spans="1:8" x14ac:dyDescent="0.3">
      <c r="A1200" s="29" t="s">
        <v>141</v>
      </c>
      <c r="B1200" s="30" t="s">
        <v>394</v>
      </c>
      <c r="C1200" s="33"/>
      <c r="D1200" s="33"/>
      <c r="E1200" s="34">
        <f>COUNTIFS(A1201:A1236,"2028-2029")</f>
        <v>34</v>
      </c>
      <c r="F1200" s="32"/>
      <c r="H1200" s="63"/>
    </row>
    <row r="1201" spans="1:8" x14ac:dyDescent="0.3">
      <c r="A1201" t="s">
        <v>141</v>
      </c>
      <c r="B1201" s="17" t="s">
        <v>361</v>
      </c>
      <c r="C1201" s="32" t="s">
        <v>362</v>
      </c>
      <c r="D1201" s="32">
        <v>721</v>
      </c>
      <c r="F1201" s="32"/>
      <c r="H1201" s="63"/>
    </row>
    <row r="1202" spans="1:8" x14ac:dyDescent="0.3">
      <c r="A1202" t="s">
        <v>395</v>
      </c>
      <c r="B1202" s="17" t="s">
        <v>361</v>
      </c>
      <c r="C1202" s="32" t="s">
        <v>362</v>
      </c>
      <c r="D1202" s="32">
        <v>730</v>
      </c>
      <c r="F1202" s="32"/>
      <c r="H1202" s="63"/>
    </row>
    <row r="1203" spans="1:8" x14ac:dyDescent="0.3">
      <c r="A1203" t="s">
        <v>141</v>
      </c>
      <c r="B1203" s="17" t="s">
        <v>361</v>
      </c>
      <c r="C1203" s="32" t="s">
        <v>362</v>
      </c>
      <c r="D1203" s="32">
        <v>743</v>
      </c>
      <c r="F1203" s="32"/>
      <c r="H1203" s="63"/>
    </row>
    <row r="1204" spans="1:8" x14ac:dyDescent="0.3">
      <c r="A1204" t="s">
        <v>141</v>
      </c>
      <c r="B1204" s="17" t="s">
        <v>361</v>
      </c>
      <c r="C1204" s="32" t="s">
        <v>362</v>
      </c>
      <c r="D1204" s="32">
        <v>756</v>
      </c>
      <c r="F1204" s="32"/>
      <c r="H1204" s="63"/>
    </row>
    <row r="1205" spans="1:8" x14ac:dyDescent="0.3">
      <c r="A1205" t="s">
        <v>141</v>
      </c>
      <c r="B1205" s="17" t="s">
        <v>361</v>
      </c>
      <c r="C1205" s="32" t="s">
        <v>362</v>
      </c>
      <c r="D1205" s="32">
        <v>792</v>
      </c>
      <c r="F1205" s="32"/>
      <c r="H1205" s="63"/>
    </row>
    <row r="1206" spans="1:8" x14ac:dyDescent="0.3">
      <c r="A1206" t="s">
        <v>141</v>
      </c>
      <c r="B1206" s="17" t="s">
        <v>361</v>
      </c>
      <c r="C1206" s="32" t="s">
        <v>366</v>
      </c>
      <c r="D1206" s="32">
        <v>401</v>
      </c>
      <c r="F1206" s="32"/>
      <c r="H1206" s="63"/>
    </row>
    <row r="1207" spans="1:8" x14ac:dyDescent="0.3">
      <c r="A1207" t="s">
        <v>141</v>
      </c>
      <c r="B1207" s="17" t="s">
        <v>361</v>
      </c>
      <c r="C1207" s="32" t="s">
        <v>366</v>
      </c>
      <c r="D1207" s="32">
        <v>402</v>
      </c>
      <c r="F1207" s="32"/>
      <c r="H1207" s="63"/>
    </row>
    <row r="1208" spans="1:8" x14ac:dyDescent="0.3">
      <c r="A1208" t="s">
        <v>141</v>
      </c>
      <c r="B1208" s="17" t="s">
        <v>361</v>
      </c>
      <c r="C1208" s="32" t="s">
        <v>366</v>
      </c>
      <c r="D1208" s="32">
        <v>403</v>
      </c>
      <c r="F1208" s="32"/>
      <c r="H1208" s="63"/>
    </row>
    <row r="1209" spans="1:8" x14ac:dyDescent="0.3">
      <c r="A1209" t="s">
        <v>141</v>
      </c>
      <c r="B1209" s="17" t="s">
        <v>361</v>
      </c>
      <c r="C1209" s="32" t="s">
        <v>366</v>
      </c>
      <c r="D1209" s="32">
        <v>700</v>
      </c>
      <c r="F1209" s="32"/>
      <c r="H1209" s="63"/>
    </row>
    <row r="1210" spans="1:8" x14ac:dyDescent="0.3">
      <c r="A1210" t="s">
        <v>141</v>
      </c>
      <c r="B1210" s="17" t="s">
        <v>361</v>
      </c>
      <c r="C1210" s="32" t="s">
        <v>366</v>
      </c>
      <c r="D1210" s="32">
        <v>701</v>
      </c>
      <c r="F1210" s="32"/>
      <c r="H1210" s="63"/>
    </row>
    <row r="1211" spans="1:8" x14ac:dyDescent="0.3">
      <c r="A1211" t="s">
        <v>141</v>
      </c>
      <c r="B1211" s="17" t="s">
        <v>361</v>
      </c>
      <c r="C1211" s="32" t="s">
        <v>366</v>
      </c>
      <c r="D1211" s="32">
        <v>722</v>
      </c>
      <c r="F1211" s="32"/>
      <c r="H1211" s="63"/>
    </row>
    <row r="1212" spans="1:8" x14ac:dyDescent="0.3">
      <c r="A1212" t="s">
        <v>141</v>
      </c>
      <c r="B1212" s="17" t="s">
        <v>361</v>
      </c>
      <c r="C1212" s="32" t="s">
        <v>366</v>
      </c>
      <c r="D1212" s="32">
        <v>731</v>
      </c>
      <c r="F1212" s="32"/>
      <c r="H1212" s="63"/>
    </row>
    <row r="1213" spans="1:8" x14ac:dyDescent="0.3">
      <c r="A1213" t="s">
        <v>141</v>
      </c>
      <c r="B1213" s="17" t="s">
        <v>361</v>
      </c>
      <c r="C1213" s="32" t="s">
        <v>366</v>
      </c>
      <c r="D1213" s="32">
        <v>732</v>
      </c>
      <c r="F1213" s="32"/>
      <c r="H1213" s="63"/>
    </row>
    <row r="1214" spans="1:8" x14ac:dyDescent="0.3">
      <c r="A1214" t="s">
        <v>141</v>
      </c>
      <c r="B1214" s="17" t="s">
        <v>361</v>
      </c>
      <c r="C1214" s="32" t="s">
        <v>366</v>
      </c>
      <c r="D1214" s="32">
        <v>733</v>
      </c>
      <c r="F1214" s="32"/>
      <c r="H1214" s="63"/>
    </row>
    <row r="1215" spans="1:8" x14ac:dyDescent="0.3">
      <c r="A1215" t="s">
        <v>141</v>
      </c>
      <c r="B1215" s="17" t="s">
        <v>361</v>
      </c>
      <c r="C1215" s="32" t="s">
        <v>366</v>
      </c>
      <c r="D1215" s="32">
        <v>741</v>
      </c>
      <c r="F1215" s="32"/>
      <c r="H1215" s="63"/>
    </row>
    <row r="1216" spans="1:8" x14ac:dyDescent="0.3">
      <c r="A1216" t="s">
        <v>141</v>
      </c>
      <c r="B1216" s="17" t="s">
        <v>361</v>
      </c>
      <c r="C1216" s="32" t="s">
        <v>366</v>
      </c>
      <c r="D1216" s="32">
        <v>742</v>
      </c>
      <c r="F1216" s="32"/>
      <c r="H1216" s="63"/>
    </row>
    <row r="1217" spans="1:14" x14ac:dyDescent="0.3">
      <c r="A1217" t="s">
        <v>141</v>
      </c>
      <c r="B1217" s="17" t="s">
        <v>361</v>
      </c>
      <c r="C1217" s="32" t="s">
        <v>366</v>
      </c>
      <c r="D1217" s="32">
        <v>771</v>
      </c>
      <c r="F1217" s="32"/>
      <c r="H1217" s="63"/>
    </row>
    <row r="1218" spans="1:14" x14ac:dyDescent="0.3">
      <c r="A1218" t="s">
        <v>141</v>
      </c>
      <c r="B1218" s="17" t="s">
        <v>361</v>
      </c>
      <c r="C1218" s="32" t="s">
        <v>366</v>
      </c>
      <c r="D1218" s="32">
        <v>791</v>
      </c>
      <c r="F1218" s="32"/>
      <c r="H1218" s="63"/>
    </row>
    <row r="1219" spans="1:14" x14ac:dyDescent="0.3">
      <c r="A1219" t="s">
        <v>141</v>
      </c>
      <c r="B1219" s="17" t="s">
        <v>361</v>
      </c>
      <c r="C1219" s="32" t="s">
        <v>371</v>
      </c>
      <c r="D1219" s="32">
        <v>2</v>
      </c>
      <c r="F1219" s="32"/>
      <c r="H1219" s="63"/>
    </row>
    <row r="1220" spans="1:14" x14ac:dyDescent="0.3">
      <c r="A1220" t="s">
        <v>141</v>
      </c>
      <c r="B1220" s="17" t="s">
        <v>361</v>
      </c>
      <c r="C1220" s="32" t="s">
        <v>371</v>
      </c>
      <c r="D1220" s="32">
        <v>30.2</v>
      </c>
      <c r="F1220" s="32"/>
      <c r="H1220" s="63"/>
    </row>
    <row r="1221" spans="1:14" x14ac:dyDescent="0.3">
      <c r="A1221" t="s">
        <v>141</v>
      </c>
      <c r="B1221" s="17" t="s">
        <v>361</v>
      </c>
      <c r="C1221" s="32" t="s">
        <v>371</v>
      </c>
      <c r="D1221" s="32">
        <v>32</v>
      </c>
      <c r="F1221" s="32"/>
      <c r="H1221" s="63"/>
    </row>
    <row r="1222" spans="1:14" x14ac:dyDescent="0.3">
      <c r="A1222" t="s">
        <v>141</v>
      </c>
      <c r="B1222" s="17" t="s">
        <v>361</v>
      </c>
      <c r="C1222" s="32" t="s">
        <v>371</v>
      </c>
      <c r="D1222" s="32">
        <v>33</v>
      </c>
      <c r="F1222" s="32"/>
      <c r="H1222" s="63"/>
    </row>
    <row r="1223" spans="1:14" x14ac:dyDescent="0.3">
      <c r="A1223" t="s">
        <v>141</v>
      </c>
      <c r="B1223" s="17" t="s">
        <v>361</v>
      </c>
      <c r="C1223" s="32" t="s">
        <v>371</v>
      </c>
      <c r="D1223" s="32" t="s">
        <v>122</v>
      </c>
      <c r="F1223" s="32"/>
      <c r="H1223" s="63"/>
    </row>
    <row r="1224" spans="1:14" x14ac:dyDescent="0.3">
      <c r="A1224" t="s">
        <v>141</v>
      </c>
      <c r="B1224" s="17" t="s">
        <v>361</v>
      </c>
      <c r="C1224" s="32" t="s">
        <v>371</v>
      </c>
      <c r="D1224" s="32" t="s">
        <v>123</v>
      </c>
      <c r="F1224" s="32"/>
      <c r="H1224" s="63"/>
    </row>
    <row r="1225" spans="1:14" x14ac:dyDescent="0.3">
      <c r="A1225" t="s">
        <v>141</v>
      </c>
      <c r="B1225" s="17" t="s">
        <v>361</v>
      </c>
      <c r="C1225" s="32" t="s">
        <v>371</v>
      </c>
      <c r="D1225" s="32" t="s">
        <v>396</v>
      </c>
      <c r="F1225" s="32"/>
      <c r="H1225" s="63"/>
    </row>
    <row r="1226" spans="1:14" x14ac:dyDescent="0.3">
      <c r="A1226" s="95" t="s">
        <v>55</v>
      </c>
      <c r="B1226" s="101" t="s">
        <v>361</v>
      </c>
      <c r="C1226" s="96" t="s">
        <v>371</v>
      </c>
      <c r="D1226" s="96" t="s">
        <v>397</v>
      </c>
      <c r="E1226" s="97"/>
      <c r="F1226" s="96"/>
      <c r="G1226" s="98" t="s">
        <v>50</v>
      </c>
      <c r="H1226" s="100" t="s">
        <v>50</v>
      </c>
      <c r="I1226" s="98" t="s">
        <v>53</v>
      </c>
      <c r="J1226" s="98" t="s">
        <v>84</v>
      </c>
      <c r="K1226" s="99">
        <v>45593</v>
      </c>
      <c r="L1226" s="95" t="s">
        <v>53</v>
      </c>
      <c r="N1226" s="98" t="s">
        <v>57</v>
      </c>
    </row>
    <row r="1227" spans="1:14" x14ac:dyDescent="0.3">
      <c r="A1227" t="s">
        <v>141</v>
      </c>
      <c r="B1227" s="17" t="s">
        <v>361</v>
      </c>
      <c r="C1227" s="32" t="s">
        <v>371</v>
      </c>
      <c r="D1227" s="32">
        <v>7</v>
      </c>
      <c r="F1227" s="32"/>
      <c r="H1227" s="63"/>
    </row>
    <row r="1228" spans="1:14" x14ac:dyDescent="0.3">
      <c r="A1228" t="s">
        <v>141</v>
      </c>
      <c r="B1228" s="17" t="s">
        <v>361</v>
      </c>
      <c r="C1228" s="32" t="s">
        <v>367</v>
      </c>
      <c r="D1228" s="32">
        <v>20</v>
      </c>
      <c r="F1228" s="32"/>
      <c r="H1228" s="63"/>
    </row>
    <row r="1229" spans="1:14" x14ac:dyDescent="0.3">
      <c r="A1229" t="s">
        <v>141</v>
      </c>
      <c r="B1229" s="17" t="s">
        <v>361</v>
      </c>
      <c r="C1229" s="32" t="s">
        <v>367</v>
      </c>
      <c r="D1229" s="32">
        <v>30</v>
      </c>
      <c r="F1229" s="32"/>
      <c r="H1229" s="63"/>
    </row>
    <row r="1230" spans="1:14" x14ac:dyDescent="0.3">
      <c r="A1230" t="s">
        <v>141</v>
      </c>
      <c r="B1230" s="17" t="s">
        <v>361</v>
      </c>
      <c r="C1230" s="32" t="s">
        <v>367</v>
      </c>
      <c r="D1230" s="32" t="s">
        <v>398</v>
      </c>
      <c r="F1230" s="32"/>
      <c r="H1230" s="63"/>
    </row>
    <row r="1231" spans="1:14" x14ac:dyDescent="0.3">
      <c r="A1231" t="s">
        <v>141</v>
      </c>
      <c r="B1231" s="17" t="s">
        <v>361</v>
      </c>
      <c r="C1231" s="32" t="s">
        <v>367</v>
      </c>
      <c r="D1231" s="32" t="s">
        <v>399</v>
      </c>
      <c r="F1231" s="32"/>
      <c r="H1231" s="63"/>
    </row>
    <row r="1232" spans="1:14" x14ac:dyDescent="0.3">
      <c r="A1232" t="s">
        <v>141</v>
      </c>
      <c r="B1232" s="17" t="s">
        <v>361</v>
      </c>
      <c r="C1232" s="32" t="s">
        <v>367</v>
      </c>
      <c r="D1232" s="32" t="s">
        <v>400</v>
      </c>
      <c r="F1232" s="32"/>
      <c r="H1232" s="63"/>
    </row>
    <row r="1233" spans="1:14" x14ac:dyDescent="0.3">
      <c r="A1233" t="s">
        <v>141</v>
      </c>
      <c r="B1233" s="17" t="s">
        <v>361</v>
      </c>
      <c r="C1233" s="32" t="s">
        <v>367</v>
      </c>
      <c r="D1233" s="32" t="s">
        <v>401</v>
      </c>
      <c r="F1233" s="32"/>
      <c r="H1233" s="63"/>
    </row>
    <row r="1234" spans="1:14" x14ac:dyDescent="0.3">
      <c r="A1234" t="s">
        <v>141</v>
      </c>
      <c r="B1234" s="17" t="s">
        <v>361</v>
      </c>
      <c r="C1234" s="32" t="s">
        <v>375</v>
      </c>
      <c r="D1234" s="32">
        <v>11</v>
      </c>
      <c r="F1234" s="32"/>
      <c r="H1234" s="63"/>
    </row>
    <row r="1235" spans="1:14" x14ac:dyDescent="0.3">
      <c r="A1235" t="s">
        <v>141</v>
      </c>
      <c r="B1235" s="17" t="s">
        <v>361</v>
      </c>
      <c r="C1235" s="32" t="s">
        <v>375</v>
      </c>
      <c r="D1235" s="32">
        <v>12</v>
      </c>
      <c r="F1235" s="32"/>
      <c r="H1235" s="63"/>
    </row>
    <row r="1236" spans="1:14" x14ac:dyDescent="0.3">
      <c r="A1236" t="s">
        <v>141</v>
      </c>
      <c r="B1236" s="17" t="s">
        <v>361</v>
      </c>
      <c r="C1236" s="32" t="s">
        <v>375</v>
      </c>
      <c r="D1236" s="32">
        <v>5</v>
      </c>
      <c r="F1236" s="32"/>
      <c r="H1236" s="63"/>
    </row>
    <row r="1237" spans="1:14" x14ac:dyDescent="0.3">
      <c r="A1237" s="29" t="s">
        <v>163</v>
      </c>
      <c r="B1237" s="30" t="s">
        <v>402</v>
      </c>
      <c r="C1237" s="33"/>
      <c r="D1237" s="33"/>
      <c r="E1237" s="34">
        <f>COUNTIFS(A1238:A1268,"2029-2030")</f>
        <v>24</v>
      </c>
      <c r="F1237" s="32"/>
    </row>
    <row r="1238" spans="1:14" x14ac:dyDescent="0.3">
      <c r="A1238" s="95" t="s">
        <v>55</v>
      </c>
      <c r="B1238" s="101" t="s">
        <v>361</v>
      </c>
      <c r="C1238" s="96" t="s">
        <v>362</v>
      </c>
      <c r="D1238" s="96">
        <v>739</v>
      </c>
      <c r="E1238" s="97"/>
      <c r="F1238" s="96"/>
      <c r="G1238" s="98" t="s">
        <v>78</v>
      </c>
      <c r="H1238" s="98" t="s">
        <v>78</v>
      </c>
      <c r="I1238" s="98" t="s">
        <v>53</v>
      </c>
      <c r="J1238" s="98" t="s">
        <v>52</v>
      </c>
      <c r="K1238" s="99">
        <v>45635</v>
      </c>
      <c r="L1238" s="95" t="s">
        <v>53</v>
      </c>
      <c r="N1238" s="98" t="s">
        <v>57</v>
      </c>
    </row>
    <row r="1239" spans="1:14" x14ac:dyDescent="0.3">
      <c r="A1239" s="95" t="s">
        <v>55</v>
      </c>
      <c r="B1239" s="101" t="s">
        <v>361</v>
      </c>
      <c r="C1239" s="96" t="s">
        <v>362</v>
      </c>
      <c r="D1239" s="96" t="s">
        <v>403</v>
      </c>
      <c r="E1239" s="97"/>
      <c r="F1239" s="96"/>
      <c r="G1239" s="98" t="s">
        <v>78</v>
      </c>
      <c r="H1239" s="98" t="s">
        <v>78</v>
      </c>
      <c r="I1239" s="98" t="s">
        <v>53</v>
      </c>
      <c r="J1239" s="98" t="s">
        <v>52</v>
      </c>
      <c r="K1239" s="99">
        <v>45635</v>
      </c>
      <c r="L1239" s="95" t="s">
        <v>53</v>
      </c>
      <c r="N1239" s="98" t="s">
        <v>57</v>
      </c>
    </row>
    <row r="1240" spans="1:14" x14ac:dyDescent="0.3">
      <c r="A1240" s="95" t="s">
        <v>55</v>
      </c>
      <c r="B1240" s="101" t="s">
        <v>361</v>
      </c>
      <c r="C1240" s="96" t="s">
        <v>362</v>
      </c>
      <c r="D1240" s="96" t="s">
        <v>404</v>
      </c>
      <c r="E1240" s="97"/>
      <c r="F1240" s="96"/>
      <c r="G1240" s="98" t="s">
        <v>78</v>
      </c>
      <c r="H1240" s="98" t="s">
        <v>78</v>
      </c>
      <c r="I1240" s="98" t="s">
        <v>53</v>
      </c>
      <c r="J1240" s="98" t="s">
        <v>52</v>
      </c>
      <c r="K1240" s="99">
        <v>45635</v>
      </c>
      <c r="L1240" s="95" t="s">
        <v>53</v>
      </c>
      <c r="N1240" s="98" t="s">
        <v>57</v>
      </c>
    </row>
    <row r="1241" spans="1:14" x14ac:dyDescent="0.3">
      <c r="A1241" t="s">
        <v>163</v>
      </c>
      <c r="B1241" s="17" t="s">
        <v>361</v>
      </c>
      <c r="C1241" s="32" t="s">
        <v>362</v>
      </c>
      <c r="D1241" s="32">
        <v>750</v>
      </c>
      <c r="F1241" s="32"/>
      <c r="H1241" s="63"/>
    </row>
    <row r="1242" spans="1:14" x14ac:dyDescent="0.3">
      <c r="A1242" t="s">
        <v>163</v>
      </c>
      <c r="B1242" s="17" t="s">
        <v>361</v>
      </c>
      <c r="C1242" s="32" t="s">
        <v>366</v>
      </c>
      <c r="D1242" s="32">
        <v>51</v>
      </c>
      <c r="F1242" s="32"/>
      <c r="H1242" s="63"/>
    </row>
    <row r="1243" spans="1:14" x14ac:dyDescent="0.3">
      <c r="A1243" t="s">
        <v>163</v>
      </c>
      <c r="B1243" s="17" t="s">
        <v>361</v>
      </c>
      <c r="C1243" s="32" t="s">
        <v>366</v>
      </c>
      <c r="D1243" s="32">
        <v>65</v>
      </c>
      <c r="F1243" s="32"/>
      <c r="H1243" s="63"/>
    </row>
    <row r="1244" spans="1:14" x14ac:dyDescent="0.3">
      <c r="A1244" t="s">
        <v>163</v>
      </c>
      <c r="B1244" s="17" t="s">
        <v>361</v>
      </c>
      <c r="C1244" s="32" t="s">
        <v>366</v>
      </c>
      <c r="D1244" s="32">
        <v>66</v>
      </c>
      <c r="F1244" s="32"/>
      <c r="H1244" s="63"/>
    </row>
    <row r="1245" spans="1:14" x14ac:dyDescent="0.3">
      <c r="A1245" t="s">
        <v>163</v>
      </c>
      <c r="B1245" s="17" t="s">
        <v>361</v>
      </c>
      <c r="C1245" s="32" t="s">
        <v>366</v>
      </c>
      <c r="D1245" s="32">
        <v>67</v>
      </c>
      <c r="F1245" s="32"/>
      <c r="H1245" s="63"/>
    </row>
    <row r="1246" spans="1:14" x14ac:dyDescent="0.3">
      <c r="A1246" t="s">
        <v>163</v>
      </c>
      <c r="B1246" s="17" t="s">
        <v>361</v>
      </c>
      <c r="C1246" s="32" t="s">
        <v>366</v>
      </c>
      <c r="D1246" s="32">
        <v>331</v>
      </c>
      <c r="F1246" s="32"/>
      <c r="H1246" s="63"/>
    </row>
    <row r="1247" spans="1:14" x14ac:dyDescent="0.3">
      <c r="A1247" t="s">
        <v>163</v>
      </c>
      <c r="B1247" s="17" t="s">
        <v>361</v>
      </c>
      <c r="C1247" s="32" t="s">
        <v>366</v>
      </c>
      <c r="D1247" s="32">
        <v>332</v>
      </c>
      <c r="F1247" s="32"/>
      <c r="H1247" s="63"/>
    </row>
    <row r="1248" spans="1:14" x14ac:dyDescent="0.3">
      <c r="A1248" t="s">
        <v>163</v>
      </c>
      <c r="B1248" s="17" t="s">
        <v>361</v>
      </c>
      <c r="C1248" s="32" t="s">
        <v>371</v>
      </c>
      <c r="D1248" s="32">
        <v>30.1</v>
      </c>
      <c r="F1248" s="32"/>
      <c r="H1248" s="63"/>
    </row>
    <row r="1249" spans="1:14" x14ac:dyDescent="0.3">
      <c r="A1249" t="s">
        <v>163</v>
      </c>
      <c r="B1249" s="17" t="s">
        <v>361</v>
      </c>
      <c r="C1249" s="32" t="s">
        <v>367</v>
      </c>
      <c r="D1249" s="32" t="s">
        <v>405</v>
      </c>
      <c r="F1249" s="32"/>
      <c r="H1249" s="63"/>
    </row>
    <row r="1250" spans="1:14" x14ac:dyDescent="0.3">
      <c r="A1250" t="s">
        <v>163</v>
      </c>
      <c r="B1250" s="17" t="s">
        <v>361</v>
      </c>
      <c r="C1250" s="32" t="s">
        <v>367</v>
      </c>
      <c r="D1250" s="32">
        <v>334</v>
      </c>
      <c r="F1250" s="32"/>
      <c r="H1250" s="63"/>
    </row>
    <row r="1251" spans="1:14" x14ac:dyDescent="0.3">
      <c r="A1251" t="s">
        <v>163</v>
      </c>
      <c r="B1251" s="17" t="s">
        <v>361</v>
      </c>
      <c r="C1251" s="32" t="s">
        <v>367</v>
      </c>
      <c r="D1251" s="32">
        <v>771</v>
      </c>
      <c r="F1251" s="32"/>
      <c r="H1251" s="63"/>
    </row>
    <row r="1252" spans="1:14" x14ac:dyDescent="0.3">
      <c r="A1252" t="s">
        <v>163</v>
      </c>
      <c r="B1252" s="17" t="s">
        <v>361</v>
      </c>
      <c r="C1252" s="32" t="s">
        <v>367</v>
      </c>
      <c r="D1252" s="32">
        <v>772</v>
      </c>
      <c r="F1252" s="32"/>
      <c r="H1252" s="63"/>
    </row>
    <row r="1253" spans="1:14" x14ac:dyDescent="0.3">
      <c r="A1253" t="s">
        <v>163</v>
      </c>
      <c r="B1253" s="17" t="s">
        <v>361</v>
      </c>
      <c r="C1253" s="32" t="s">
        <v>367</v>
      </c>
      <c r="D1253" s="32" t="s">
        <v>406</v>
      </c>
      <c r="F1253" s="32"/>
      <c r="H1253" s="63"/>
    </row>
    <row r="1254" spans="1:14" x14ac:dyDescent="0.3">
      <c r="A1254" t="s">
        <v>163</v>
      </c>
      <c r="B1254" s="17" t="s">
        <v>361</v>
      </c>
      <c r="C1254" s="32" t="s">
        <v>367</v>
      </c>
      <c r="D1254" s="32" t="s">
        <v>407</v>
      </c>
      <c r="F1254" s="32"/>
      <c r="H1254" s="63"/>
    </row>
    <row r="1255" spans="1:14" x14ac:dyDescent="0.3">
      <c r="A1255" t="s">
        <v>163</v>
      </c>
      <c r="B1255" s="17" t="s">
        <v>361</v>
      </c>
      <c r="C1255" s="32" t="s">
        <v>367</v>
      </c>
      <c r="D1255" s="32" t="s">
        <v>408</v>
      </c>
      <c r="F1255" s="32"/>
      <c r="H1255" s="63"/>
    </row>
    <row r="1256" spans="1:14" x14ac:dyDescent="0.3">
      <c r="A1256" t="s">
        <v>163</v>
      </c>
      <c r="B1256" s="17" t="s">
        <v>361</v>
      </c>
      <c r="C1256" s="32" t="s">
        <v>367</v>
      </c>
      <c r="D1256" s="32" t="s">
        <v>409</v>
      </c>
      <c r="F1256" s="32"/>
      <c r="H1256" s="63"/>
    </row>
    <row r="1257" spans="1:14" x14ac:dyDescent="0.3">
      <c r="A1257" t="s">
        <v>163</v>
      </c>
      <c r="B1257" s="17" t="s">
        <v>361</v>
      </c>
      <c r="C1257" s="32" t="s">
        <v>367</v>
      </c>
      <c r="D1257" s="32" t="s">
        <v>410</v>
      </c>
      <c r="F1257" s="32"/>
      <c r="H1257" s="63"/>
    </row>
    <row r="1258" spans="1:14" x14ac:dyDescent="0.3">
      <c r="A1258" t="s">
        <v>163</v>
      </c>
      <c r="B1258" s="17" t="s">
        <v>361</v>
      </c>
      <c r="C1258" s="32" t="s">
        <v>367</v>
      </c>
      <c r="D1258" s="32">
        <v>391</v>
      </c>
      <c r="F1258" s="32"/>
      <c r="H1258" s="63"/>
    </row>
    <row r="1259" spans="1:14" x14ac:dyDescent="0.3">
      <c r="A1259" t="s">
        <v>163</v>
      </c>
      <c r="B1259" s="17" t="s">
        <v>361</v>
      </c>
      <c r="C1259" s="32" t="s">
        <v>367</v>
      </c>
      <c r="D1259" s="32">
        <v>791</v>
      </c>
      <c r="F1259" s="32"/>
      <c r="H1259" s="63"/>
    </row>
    <row r="1260" spans="1:14" x14ac:dyDescent="0.3">
      <c r="A1260" t="s">
        <v>163</v>
      </c>
      <c r="B1260" s="17" t="s">
        <v>361</v>
      </c>
      <c r="C1260" s="32" t="s">
        <v>367</v>
      </c>
      <c r="D1260" s="32">
        <v>701</v>
      </c>
      <c r="F1260" s="32"/>
      <c r="H1260" s="63"/>
    </row>
    <row r="1261" spans="1:14" x14ac:dyDescent="0.3">
      <c r="A1261" s="95" t="s">
        <v>55</v>
      </c>
      <c r="B1261" s="101" t="s">
        <v>361</v>
      </c>
      <c r="C1261" s="96" t="s">
        <v>367</v>
      </c>
      <c r="D1261" s="96" t="s">
        <v>2624</v>
      </c>
      <c r="E1261" s="97"/>
      <c r="F1261" s="97"/>
      <c r="G1261" s="98" t="s">
        <v>50</v>
      </c>
      <c r="H1261" s="98" t="s">
        <v>50</v>
      </c>
      <c r="I1261" s="98" t="s">
        <v>53</v>
      </c>
      <c r="J1261" s="98" t="s">
        <v>52</v>
      </c>
      <c r="K1261" s="99">
        <v>45761</v>
      </c>
      <c r="L1261" s="95" t="s">
        <v>53</v>
      </c>
      <c r="N1261" s="98" t="s">
        <v>57</v>
      </c>
    </row>
    <row r="1262" spans="1:14" x14ac:dyDescent="0.3">
      <c r="A1262" t="s">
        <v>163</v>
      </c>
      <c r="B1262" s="17" t="s">
        <v>361</v>
      </c>
      <c r="C1262" s="32" t="s">
        <v>375</v>
      </c>
      <c r="D1262" s="32">
        <v>7</v>
      </c>
      <c r="F1262" s="32"/>
      <c r="H1262" s="63"/>
    </row>
    <row r="1263" spans="1:14" x14ac:dyDescent="0.3">
      <c r="A1263" t="s">
        <v>163</v>
      </c>
      <c r="B1263" s="17" t="s">
        <v>361</v>
      </c>
      <c r="C1263" s="32" t="s">
        <v>375</v>
      </c>
      <c r="D1263" s="32">
        <v>9</v>
      </c>
      <c r="F1263" s="32"/>
      <c r="H1263" s="63"/>
    </row>
    <row r="1264" spans="1:14" x14ac:dyDescent="0.3">
      <c r="A1264" t="s">
        <v>163</v>
      </c>
      <c r="B1264" s="17" t="s">
        <v>361</v>
      </c>
      <c r="C1264" s="32" t="s">
        <v>375</v>
      </c>
      <c r="D1264" s="32">
        <v>49</v>
      </c>
      <c r="F1264" s="32"/>
      <c r="H1264" s="63"/>
      <c r="I1264" s="62" t="s">
        <v>53</v>
      </c>
      <c r="K1264" s="61">
        <v>45425</v>
      </c>
    </row>
    <row r="1265" spans="1:14" x14ac:dyDescent="0.3">
      <c r="A1265" s="95" t="s">
        <v>55</v>
      </c>
      <c r="B1265" s="101" t="s">
        <v>361</v>
      </c>
      <c r="C1265" s="96" t="s">
        <v>375</v>
      </c>
      <c r="D1265" s="96" t="s">
        <v>2623</v>
      </c>
      <c r="E1265" s="97"/>
      <c r="F1265" s="96"/>
      <c r="G1265" s="98" t="s">
        <v>50</v>
      </c>
      <c r="H1265" s="100" t="s">
        <v>50</v>
      </c>
      <c r="I1265" s="98" t="s">
        <v>53</v>
      </c>
      <c r="J1265" s="98" t="s">
        <v>84</v>
      </c>
      <c r="K1265" s="99">
        <v>45761</v>
      </c>
      <c r="L1265" s="95" t="s">
        <v>53</v>
      </c>
      <c r="M1265" s="95"/>
      <c r="N1265" s="95" t="s">
        <v>57</v>
      </c>
    </row>
    <row r="1266" spans="1:14" x14ac:dyDescent="0.3">
      <c r="A1266" s="95" t="s">
        <v>55</v>
      </c>
      <c r="B1266" s="101" t="s">
        <v>361</v>
      </c>
      <c r="C1266" s="96" t="s">
        <v>371</v>
      </c>
      <c r="D1266" s="96" t="s">
        <v>199</v>
      </c>
      <c r="E1266" s="97"/>
      <c r="F1266" s="96"/>
      <c r="G1266" s="98" t="s">
        <v>50</v>
      </c>
      <c r="H1266" s="100" t="s">
        <v>50</v>
      </c>
      <c r="I1266" s="98" t="s">
        <v>53</v>
      </c>
      <c r="J1266" s="98" t="s">
        <v>84</v>
      </c>
      <c r="K1266" s="99">
        <v>45593</v>
      </c>
      <c r="L1266" s="95" t="s">
        <v>53</v>
      </c>
      <c r="N1266" s="98" t="s">
        <v>57</v>
      </c>
    </row>
    <row r="1267" spans="1:14" x14ac:dyDescent="0.3">
      <c r="A1267" s="95" t="s">
        <v>55</v>
      </c>
      <c r="B1267" s="101" t="s">
        <v>361</v>
      </c>
      <c r="C1267" s="96" t="s">
        <v>371</v>
      </c>
      <c r="D1267" s="96" t="s">
        <v>411</v>
      </c>
      <c r="E1267" s="97"/>
      <c r="F1267" s="96"/>
      <c r="G1267" s="98" t="s">
        <v>50</v>
      </c>
      <c r="H1267" s="100" t="s">
        <v>50</v>
      </c>
      <c r="I1267" s="98" t="s">
        <v>53</v>
      </c>
      <c r="J1267" s="98" t="s">
        <v>84</v>
      </c>
      <c r="K1267" s="99">
        <v>45593</v>
      </c>
      <c r="L1267" s="95" t="s">
        <v>53</v>
      </c>
      <c r="N1267" s="98" t="s">
        <v>57</v>
      </c>
    </row>
    <row r="1268" spans="1:14" x14ac:dyDescent="0.3">
      <c r="A1268" t="s">
        <v>163</v>
      </c>
      <c r="B1268" s="17" t="s">
        <v>361</v>
      </c>
      <c r="C1268" s="32" t="s">
        <v>373</v>
      </c>
      <c r="D1268" s="32" t="s">
        <v>412</v>
      </c>
      <c r="F1268" s="32"/>
      <c r="H1268" s="63"/>
      <c r="I1268" s="62" t="s">
        <v>53</v>
      </c>
      <c r="K1268" s="61">
        <v>45425</v>
      </c>
    </row>
    <row r="1269" spans="1:14" x14ac:dyDescent="0.3">
      <c r="A1269" s="29" t="s">
        <v>41</v>
      </c>
      <c r="B1269" s="30" t="s">
        <v>413</v>
      </c>
      <c r="C1269" s="33"/>
      <c r="D1269" s="33"/>
      <c r="E1269" s="34">
        <f>COUNTIFS(A1270:A1283,"2023-2024")</f>
        <v>0</v>
      </c>
      <c r="F1269" s="32"/>
      <c r="H1269" s="63"/>
    </row>
    <row r="1270" spans="1:14" x14ac:dyDescent="0.3">
      <c r="A1270" s="102" t="s">
        <v>55</v>
      </c>
      <c r="B1270" s="103" t="s">
        <v>414</v>
      </c>
      <c r="C1270" s="104" t="s">
        <v>415</v>
      </c>
      <c r="D1270" s="104">
        <v>22</v>
      </c>
      <c r="E1270" s="105"/>
      <c r="F1270" s="104"/>
      <c r="G1270" s="98" t="s">
        <v>78</v>
      </c>
      <c r="H1270" s="98" t="s">
        <v>78</v>
      </c>
      <c r="I1270" s="98" t="s">
        <v>53</v>
      </c>
      <c r="J1270" s="98" t="s">
        <v>52</v>
      </c>
      <c r="K1270" s="108">
        <v>45712</v>
      </c>
      <c r="L1270" s="102" t="s">
        <v>53</v>
      </c>
      <c r="N1270" t="s">
        <v>57</v>
      </c>
    </row>
    <row r="1271" spans="1:14" x14ac:dyDescent="0.3">
      <c r="A1271" s="95" t="s">
        <v>55</v>
      </c>
      <c r="B1271" s="101" t="s">
        <v>414</v>
      </c>
      <c r="C1271" s="96" t="s">
        <v>415</v>
      </c>
      <c r="D1271" s="96">
        <v>223</v>
      </c>
      <c r="E1271" s="97"/>
      <c r="F1271" s="96"/>
      <c r="G1271" s="98" t="s">
        <v>78</v>
      </c>
      <c r="H1271" s="98" t="s">
        <v>78</v>
      </c>
      <c r="I1271" s="98" t="s">
        <v>53</v>
      </c>
      <c r="J1271" s="98" t="s">
        <v>52</v>
      </c>
      <c r="K1271" s="99">
        <v>45530</v>
      </c>
      <c r="L1271" s="98" t="s">
        <v>53</v>
      </c>
      <c r="N1271" s="98" t="s">
        <v>57</v>
      </c>
    </row>
    <row r="1272" spans="1:14" x14ac:dyDescent="0.3">
      <c r="A1272" s="95" t="s">
        <v>55</v>
      </c>
      <c r="B1272" s="101" t="s">
        <v>414</v>
      </c>
      <c r="C1272" s="96" t="s">
        <v>415</v>
      </c>
      <c r="D1272" s="96">
        <v>355</v>
      </c>
      <c r="E1272" s="97"/>
      <c r="F1272" s="96"/>
      <c r="G1272" s="98" t="s">
        <v>78</v>
      </c>
      <c r="H1272" s="98" t="s">
        <v>78</v>
      </c>
      <c r="I1272" s="98" t="s">
        <v>53</v>
      </c>
      <c r="J1272" s="98" t="s">
        <v>52</v>
      </c>
      <c r="K1272" s="99">
        <v>45530</v>
      </c>
      <c r="L1272" s="98" t="s">
        <v>53</v>
      </c>
      <c r="N1272" s="98" t="s">
        <v>57</v>
      </c>
    </row>
    <row r="1273" spans="1:14" x14ac:dyDescent="0.3">
      <c r="A1273" s="95" t="s">
        <v>55</v>
      </c>
      <c r="B1273" s="101" t="s">
        <v>414</v>
      </c>
      <c r="C1273" s="96" t="s">
        <v>415</v>
      </c>
      <c r="D1273" s="96">
        <v>364</v>
      </c>
      <c r="E1273" s="97"/>
      <c r="F1273" s="96"/>
      <c r="G1273" s="98" t="s">
        <v>78</v>
      </c>
      <c r="H1273" s="98" t="s">
        <v>78</v>
      </c>
      <c r="I1273" s="98" t="s">
        <v>53</v>
      </c>
      <c r="J1273" s="98" t="s">
        <v>52</v>
      </c>
      <c r="K1273" s="99">
        <v>45530</v>
      </c>
      <c r="L1273" s="98" t="s">
        <v>53</v>
      </c>
      <c r="N1273" s="98" t="s">
        <v>57</v>
      </c>
    </row>
    <row r="1274" spans="1:14" x14ac:dyDescent="0.3">
      <c r="A1274" s="102" t="s">
        <v>55</v>
      </c>
      <c r="B1274" s="103" t="s">
        <v>414</v>
      </c>
      <c r="C1274" s="104" t="s">
        <v>415</v>
      </c>
      <c r="D1274" s="104">
        <v>55</v>
      </c>
      <c r="E1274" s="105"/>
      <c r="F1274" s="104"/>
      <c r="G1274" s="98" t="s">
        <v>78</v>
      </c>
      <c r="H1274" s="98" t="s">
        <v>78</v>
      </c>
      <c r="I1274" s="98" t="s">
        <v>53</v>
      </c>
      <c r="J1274" s="98" t="s">
        <v>52</v>
      </c>
      <c r="K1274" s="108">
        <v>45712</v>
      </c>
      <c r="L1274" s="102" t="s">
        <v>53</v>
      </c>
      <c r="N1274" t="s">
        <v>57</v>
      </c>
    </row>
    <row r="1275" spans="1:14" x14ac:dyDescent="0.3">
      <c r="A1275" s="102" t="s">
        <v>55</v>
      </c>
      <c r="B1275" s="103" t="s">
        <v>414</v>
      </c>
      <c r="C1275" s="104" t="s">
        <v>415</v>
      </c>
      <c r="D1275" s="104" t="s">
        <v>416</v>
      </c>
      <c r="E1275" s="105"/>
      <c r="F1275" s="104"/>
      <c r="G1275" s="98" t="s">
        <v>78</v>
      </c>
      <c r="H1275" s="98" t="s">
        <v>78</v>
      </c>
      <c r="I1275" s="98" t="s">
        <v>53</v>
      </c>
      <c r="J1275" s="98" t="s">
        <v>52</v>
      </c>
      <c r="K1275" s="108">
        <v>45712</v>
      </c>
      <c r="L1275" s="102" t="s">
        <v>53</v>
      </c>
      <c r="N1275" t="s">
        <v>57</v>
      </c>
    </row>
    <row r="1276" spans="1:14" x14ac:dyDescent="0.3">
      <c r="A1276" s="102" t="s">
        <v>55</v>
      </c>
      <c r="B1276" s="103" t="s">
        <v>414</v>
      </c>
      <c r="C1276" s="104" t="s">
        <v>417</v>
      </c>
      <c r="D1276" s="104">
        <v>134</v>
      </c>
      <c r="E1276" s="105"/>
      <c r="F1276" s="104"/>
      <c r="G1276" s="106" t="s">
        <v>50</v>
      </c>
      <c r="H1276" s="106" t="s">
        <v>50</v>
      </c>
      <c r="I1276" s="106" t="s">
        <v>62</v>
      </c>
      <c r="J1276" s="106" t="s">
        <v>52</v>
      </c>
      <c r="K1276" s="108">
        <v>45726</v>
      </c>
      <c r="L1276" s="102" t="s">
        <v>53</v>
      </c>
      <c r="N1276" t="s">
        <v>57</v>
      </c>
    </row>
    <row r="1277" spans="1:14" x14ac:dyDescent="0.3">
      <c r="A1277" s="95" t="s">
        <v>55</v>
      </c>
      <c r="B1277" s="101" t="s">
        <v>414</v>
      </c>
      <c r="C1277" s="96" t="s">
        <v>418</v>
      </c>
      <c r="D1277" s="96">
        <v>107.1</v>
      </c>
      <c r="E1277" s="97"/>
      <c r="F1277" s="96"/>
      <c r="G1277" s="98" t="s">
        <v>78</v>
      </c>
      <c r="H1277" s="98" t="s">
        <v>78</v>
      </c>
      <c r="I1277" s="98" t="s">
        <v>53</v>
      </c>
      <c r="J1277" s="98" t="s">
        <v>52</v>
      </c>
      <c r="K1277" s="99">
        <v>45530</v>
      </c>
      <c r="L1277" s="98" t="s">
        <v>53</v>
      </c>
      <c r="N1277" s="98" t="s">
        <v>57</v>
      </c>
    </row>
    <row r="1278" spans="1:14" x14ac:dyDescent="0.3">
      <c r="A1278" s="95" t="s">
        <v>55</v>
      </c>
      <c r="B1278" s="101" t="s">
        <v>414</v>
      </c>
      <c r="C1278" s="96" t="s">
        <v>418</v>
      </c>
      <c r="D1278" s="96">
        <v>107.2</v>
      </c>
      <c r="E1278" s="97"/>
      <c r="F1278" s="96"/>
      <c r="G1278" s="98" t="s">
        <v>78</v>
      </c>
      <c r="H1278" s="98" t="s">
        <v>78</v>
      </c>
      <c r="I1278" s="98" t="s">
        <v>53</v>
      </c>
      <c r="J1278" s="98" t="s">
        <v>52</v>
      </c>
      <c r="K1278" s="99">
        <v>45530</v>
      </c>
      <c r="L1278" s="98" t="s">
        <v>53</v>
      </c>
      <c r="N1278" s="98" t="s">
        <v>57</v>
      </c>
    </row>
    <row r="1279" spans="1:14" x14ac:dyDescent="0.3">
      <c r="A1279" s="95" t="s">
        <v>55</v>
      </c>
      <c r="B1279" s="101" t="s">
        <v>414</v>
      </c>
      <c r="C1279" s="96" t="s">
        <v>418</v>
      </c>
      <c r="D1279" s="96">
        <v>280</v>
      </c>
      <c r="E1279" s="97"/>
      <c r="F1279" s="96"/>
      <c r="G1279" s="98" t="s">
        <v>78</v>
      </c>
      <c r="H1279" s="98" t="s">
        <v>78</v>
      </c>
      <c r="I1279" s="98" t="s">
        <v>53</v>
      </c>
      <c r="J1279" s="98" t="s">
        <v>52</v>
      </c>
      <c r="K1279" s="99">
        <v>45544</v>
      </c>
      <c r="L1279" s="95" t="s">
        <v>53</v>
      </c>
      <c r="N1279" s="98" t="s">
        <v>57</v>
      </c>
    </row>
    <row r="1280" spans="1:14" x14ac:dyDescent="0.3">
      <c r="A1280" s="95" t="s">
        <v>55</v>
      </c>
      <c r="B1280" s="101" t="s">
        <v>414</v>
      </c>
      <c r="C1280" s="96" t="s">
        <v>418</v>
      </c>
      <c r="D1280" s="96">
        <v>61</v>
      </c>
      <c r="E1280" s="97"/>
      <c r="F1280" s="96"/>
      <c r="G1280" s="98" t="s">
        <v>78</v>
      </c>
      <c r="H1280" s="98" t="s">
        <v>78</v>
      </c>
      <c r="I1280" s="98" t="s">
        <v>53</v>
      </c>
      <c r="J1280" s="98" t="s">
        <v>52</v>
      </c>
      <c r="K1280" s="99">
        <v>45530</v>
      </c>
      <c r="L1280" s="98" t="s">
        <v>53</v>
      </c>
      <c r="N1280" s="98" t="s">
        <v>57</v>
      </c>
    </row>
    <row r="1281" spans="1:14" x14ac:dyDescent="0.3">
      <c r="A1281" s="95" t="s">
        <v>55</v>
      </c>
      <c r="B1281" s="101" t="s">
        <v>414</v>
      </c>
      <c r="C1281" s="96" t="s">
        <v>418</v>
      </c>
      <c r="D1281" s="96">
        <v>708</v>
      </c>
      <c r="E1281" s="97"/>
      <c r="F1281" s="96"/>
      <c r="G1281" s="98" t="s">
        <v>78</v>
      </c>
      <c r="H1281" s="98" t="s">
        <v>78</v>
      </c>
      <c r="I1281" s="98" t="s">
        <v>53</v>
      </c>
      <c r="J1281" s="98" t="s">
        <v>52</v>
      </c>
      <c r="K1281" s="99">
        <v>45530</v>
      </c>
      <c r="L1281" s="98" t="s">
        <v>53</v>
      </c>
      <c r="N1281" s="98" t="s">
        <v>57</v>
      </c>
    </row>
    <row r="1282" spans="1:14" x14ac:dyDescent="0.3">
      <c r="A1282" s="95" t="s">
        <v>55</v>
      </c>
      <c r="B1282" s="101" t="s">
        <v>414</v>
      </c>
      <c r="C1282" s="96" t="s">
        <v>418</v>
      </c>
      <c r="D1282" s="96">
        <v>73</v>
      </c>
      <c r="E1282" s="97"/>
      <c r="F1282" s="96"/>
      <c r="G1282" s="98" t="s">
        <v>78</v>
      </c>
      <c r="H1282" s="98" t="s">
        <v>78</v>
      </c>
      <c r="I1282" s="98" t="s">
        <v>53</v>
      </c>
      <c r="J1282" s="98" t="s">
        <v>52</v>
      </c>
      <c r="K1282" s="99">
        <v>45530</v>
      </c>
      <c r="L1282" s="98" t="s">
        <v>53</v>
      </c>
      <c r="N1282" s="98" t="s">
        <v>57</v>
      </c>
    </row>
    <row r="1283" spans="1:14" x14ac:dyDescent="0.3">
      <c r="A1283" s="95" t="s">
        <v>55</v>
      </c>
      <c r="B1283" s="101" t="s">
        <v>414</v>
      </c>
      <c r="C1283" s="96" t="s">
        <v>418</v>
      </c>
      <c r="D1283" s="96">
        <v>77</v>
      </c>
      <c r="E1283" s="97"/>
      <c r="F1283" s="96"/>
      <c r="G1283" s="98" t="s">
        <v>78</v>
      </c>
      <c r="H1283" s="98" t="s">
        <v>78</v>
      </c>
      <c r="I1283" s="98" t="s">
        <v>53</v>
      </c>
      <c r="J1283" s="98" t="s">
        <v>52</v>
      </c>
      <c r="K1283" s="99">
        <v>45544</v>
      </c>
      <c r="L1283" s="95" t="s">
        <v>53</v>
      </c>
      <c r="N1283" s="98" t="s">
        <v>57</v>
      </c>
    </row>
    <row r="1284" spans="1:14" x14ac:dyDescent="0.3">
      <c r="A1284" s="29" t="s">
        <v>57</v>
      </c>
      <c r="B1284" s="30" t="s">
        <v>419</v>
      </c>
      <c r="C1284" s="33"/>
      <c r="D1284" s="33"/>
      <c r="E1284" s="34">
        <f>COUNTIFS(A1285:A1299,"2024-2025")</f>
        <v>13</v>
      </c>
      <c r="F1284" s="32"/>
      <c r="H1284" s="63"/>
    </row>
    <row r="1285" spans="1:14" x14ac:dyDescent="0.3">
      <c r="A1285" t="s">
        <v>57</v>
      </c>
      <c r="B1285" s="17" t="s">
        <v>414</v>
      </c>
      <c r="C1285" s="32" t="s">
        <v>415</v>
      </c>
      <c r="D1285" s="32" t="s">
        <v>420</v>
      </c>
      <c r="F1285" s="32"/>
      <c r="H1285" s="63"/>
    </row>
    <row r="1286" spans="1:14" x14ac:dyDescent="0.3">
      <c r="A1286" t="s">
        <v>57</v>
      </c>
      <c r="B1286" s="17" t="s">
        <v>414</v>
      </c>
      <c r="C1286" s="32" t="s">
        <v>415</v>
      </c>
      <c r="D1286" s="32">
        <v>21</v>
      </c>
      <c r="F1286" s="32"/>
      <c r="H1286" s="63"/>
    </row>
    <row r="1287" spans="1:14" x14ac:dyDescent="0.3">
      <c r="A1287" t="s">
        <v>57</v>
      </c>
      <c r="B1287" s="17" t="s">
        <v>414</v>
      </c>
      <c r="C1287" s="32" t="s">
        <v>415</v>
      </c>
      <c r="D1287" s="32">
        <v>25</v>
      </c>
      <c r="F1287" s="32"/>
      <c r="H1287" s="63"/>
    </row>
    <row r="1288" spans="1:14" x14ac:dyDescent="0.3">
      <c r="A1288" t="s">
        <v>57</v>
      </c>
      <c r="B1288" s="17" t="s">
        <v>414</v>
      </c>
      <c r="C1288" s="32" t="s">
        <v>415</v>
      </c>
      <c r="D1288" s="32">
        <v>343</v>
      </c>
      <c r="F1288" s="32"/>
      <c r="H1288" s="63"/>
    </row>
    <row r="1289" spans="1:14" x14ac:dyDescent="0.3">
      <c r="A1289" t="s">
        <v>57</v>
      </c>
      <c r="B1289" s="17" t="s">
        <v>414</v>
      </c>
      <c r="C1289" s="32" t="s">
        <v>415</v>
      </c>
      <c r="D1289" s="32">
        <v>350</v>
      </c>
      <c r="F1289" s="32"/>
      <c r="H1289" s="63"/>
    </row>
    <row r="1290" spans="1:14" x14ac:dyDescent="0.3">
      <c r="A1290" t="s">
        <v>57</v>
      </c>
      <c r="B1290" s="17" t="s">
        <v>414</v>
      </c>
      <c r="C1290" s="32" t="s">
        <v>415</v>
      </c>
      <c r="D1290" s="32">
        <v>365</v>
      </c>
      <c r="F1290" s="32"/>
      <c r="H1290" s="63"/>
    </row>
    <row r="1291" spans="1:14" x14ac:dyDescent="0.3">
      <c r="A1291" t="s">
        <v>57</v>
      </c>
      <c r="B1291" s="17" t="s">
        <v>414</v>
      </c>
      <c r="C1291" s="32" t="s">
        <v>417</v>
      </c>
      <c r="D1291" s="32">
        <v>100</v>
      </c>
      <c r="F1291" s="32"/>
      <c r="H1291" s="63"/>
    </row>
    <row r="1292" spans="1:14" x14ac:dyDescent="0.3">
      <c r="A1292" t="s">
        <v>57</v>
      </c>
      <c r="B1292" s="17" t="s">
        <v>414</v>
      </c>
      <c r="C1292" s="32" t="s">
        <v>417</v>
      </c>
      <c r="D1292" s="32">
        <v>109</v>
      </c>
      <c r="F1292" s="32"/>
      <c r="H1292" s="63"/>
    </row>
    <row r="1293" spans="1:14" x14ac:dyDescent="0.3">
      <c r="A1293" s="95" t="s">
        <v>55</v>
      </c>
      <c r="B1293" s="101" t="s">
        <v>414</v>
      </c>
      <c r="C1293" s="96" t="s">
        <v>417</v>
      </c>
      <c r="D1293" s="96" t="s">
        <v>421</v>
      </c>
      <c r="E1293" s="97"/>
      <c r="F1293" s="96"/>
      <c r="G1293" s="98" t="s">
        <v>78</v>
      </c>
      <c r="H1293" s="100" t="s">
        <v>78</v>
      </c>
      <c r="I1293" s="98" t="s">
        <v>363</v>
      </c>
      <c r="J1293" s="98" t="s">
        <v>52</v>
      </c>
      <c r="K1293" s="99">
        <v>45558</v>
      </c>
      <c r="L1293" s="95" t="s">
        <v>363</v>
      </c>
      <c r="N1293" s="98" t="s">
        <v>57</v>
      </c>
    </row>
    <row r="1294" spans="1:14" x14ac:dyDescent="0.3">
      <c r="A1294" s="95" t="s">
        <v>55</v>
      </c>
      <c r="B1294" s="101" t="s">
        <v>414</v>
      </c>
      <c r="C1294" s="96" t="s">
        <v>417</v>
      </c>
      <c r="D1294" s="96" t="s">
        <v>422</v>
      </c>
      <c r="E1294" s="97"/>
      <c r="F1294" s="96"/>
      <c r="G1294" s="98" t="s">
        <v>78</v>
      </c>
      <c r="H1294" s="100" t="s">
        <v>78</v>
      </c>
      <c r="I1294" s="98" t="s">
        <v>423</v>
      </c>
      <c r="J1294" s="98" t="s">
        <v>52</v>
      </c>
      <c r="K1294" s="99">
        <v>45558</v>
      </c>
      <c r="L1294" s="95" t="s">
        <v>363</v>
      </c>
      <c r="N1294" s="98" t="s">
        <v>57</v>
      </c>
    </row>
    <row r="1295" spans="1:14" x14ac:dyDescent="0.3">
      <c r="A1295" t="s">
        <v>57</v>
      </c>
      <c r="B1295" s="17" t="s">
        <v>414</v>
      </c>
      <c r="C1295" s="32" t="s">
        <v>417</v>
      </c>
      <c r="D1295" s="32">
        <v>114</v>
      </c>
      <c r="F1295" s="32"/>
      <c r="H1295" s="63"/>
    </row>
    <row r="1296" spans="1:14" x14ac:dyDescent="0.3">
      <c r="A1296" t="s">
        <v>57</v>
      </c>
      <c r="B1296" s="17" t="s">
        <v>414</v>
      </c>
      <c r="C1296" s="32" t="s">
        <v>418</v>
      </c>
      <c r="D1296" s="32">
        <v>206</v>
      </c>
      <c r="F1296" s="32"/>
      <c r="H1296" s="63"/>
    </row>
    <row r="1297" spans="1:14" x14ac:dyDescent="0.3">
      <c r="A1297" t="s">
        <v>57</v>
      </c>
      <c r="B1297" s="17" t="s">
        <v>414</v>
      </c>
      <c r="C1297" s="32" t="s">
        <v>418</v>
      </c>
      <c r="D1297" s="32">
        <v>284</v>
      </c>
      <c r="F1297" s="32"/>
      <c r="H1297" s="63"/>
    </row>
    <row r="1298" spans="1:14" x14ac:dyDescent="0.3">
      <c r="A1298" t="s">
        <v>57</v>
      </c>
      <c r="B1298" s="17" t="s">
        <v>414</v>
      </c>
      <c r="C1298" s="32" t="s">
        <v>418</v>
      </c>
      <c r="D1298" s="32">
        <v>285</v>
      </c>
      <c r="F1298" s="32"/>
      <c r="H1298" s="63"/>
    </row>
    <row r="1299" spans="1:14" x14ac:dyDescent="0.3">
      <c r="A1299" t="s">
        <v>57</v>
      </c>
      <c r="B1299" s="17" t="s">
        <v>414</v>
      </c>
      <c r="C1299" s="32" t="s">
        <v>418</v>
      </c>
      <c r="D1299" s="32">
        <v>72</v>
      </c>
      <c r="F1299" s="32"/>
      <c r="H1299" s="63"/>
    </row>
    <row r="1300" spans="1:14" x14ac:dyDescent="0.3">
      <c r="A1300" s="29" t="s">
        <v>98</v>
      </c>
      <c r="B1300" s="30" t="s">
        <v>424</v>
      </c>
      <c r="C1300" s="33"/>
      <c r="D1300" s="33"/>
      <c r="E1300" s="34">
        <f>COUNTIFS(A1301:A1327,"2025-2026")</f>
        <v>24</v>
      </c>
      <c r="F1300" s="32"/>
      <c r="H1300" s="63"/>
    </row>
    <row r="1301" spans="1:14" x14ac:dyDescent="0.3">
      <c r="A1301" t="s">
        <v>98</v>
      </c>
      <c r="B1301" s="17" t="s">
        <v>414</v>
      </c>
      <c r="C1301" s="32" t="s">
        <v>425</v>
      </c>
      <c r="D1301" s="32">
        <v>501</v>
      </c>
      <c r="F1301" s="32"/>
      <c r="H1301" s="63"/>
    </row>
    <row r="1302" spans="1:14" x14ac:dyDescent="0.3">
      <c r="A1302" s="95" t="s">
        <v>55</v>
      </c>
      <c r="B1302" s="101" t="s">
        <v>414</v>
      </c>
      <c r="C1302" s="96" t="s">
        <v>425</v>
      </c>
      <c r="D1302" s="96">
        <v>502</v>
      </c>
      <c r="E1302" s="97"/>
      <c r="F1302" s="96"/>
      <c r="G1302" s="98" t="s">
        <v>50</v>
      </c>
      <c r="H1302" s="100" t="s">
        <v>50</v>
      </c>
      <c r="I1302" s="98" t="s">
        <v>53</v>
      </c>
      <c r="J1302" s="98" t="s">
        <v>84</v>
      </c>
      <c r="K1302" s="99">
        <v>45621</v>
      </c>
      <c r="L1302" s="95" t="s">
        <v>53</v>
      </c>
      <c r="N1302" s="98" t="s">
        <v>57</v>
      </c>
    </row>
    <row r="1303" spans="1:14" x14ac:dyDescent="0.3">
      <c r="A1303" s="95" t="s">
        <v>55</v>
      </c>
      <c r="B1303" s="101" t="s">
        <v>414</v>
      </c>
      <c r="C1303" s="96" t="s">
        <v>425</v>
      </c>
      <c r="D1303" s="96">
        <v>505</v>
      </c>
      <c r="E1303" s="97"/>
      <c r="F1303" s="96"/>
      <c r="G1303" s="98" t="s">
        <v>50</v>
      </c>
      <c r="H1303" s="100" t="s">
        <v>50</v>
      </c>
      <c r="I1303" s="98" t="s">
        <v>53</v>
      </c>
      <c r="J1303" s="98" t="s">
        <v>84</v>
      </c>
      <c r="K1303" s="99">
        <v>45621</v>
      </c>
      <c r="L1303" s="95" t="s">
        <v>53</v>
      </c>
      <c r="N1303" s="98" t="s">
        <v>57</v>
      </c>
    </row>
    <row r="1304" spans="1:14" x14ac:dyDescent="0.3">
      <c r="A1304" t="s">
        <v>98</v>
      </c>
      <c r="B1304" s="17" t="s">
        <v>414</v>
      </c>
      <c r="C1304" s="32" t="s">
        <v>425</v>
      </c>
      <c r="D1304" s="32">
        <v>507</v>
      </c>
      <c r="F1304" s="32"/>
      <c r="H1304" s="63"/>
    </row>
    <row r="1305" spans="1:14" x14ac:dyDescent="0.3">
      <c r="A1305" s="95" t="s">
        <v>55</v>
      </c>
      <c r="B1305" s="101" t="s">
        <v>414</v>
      </c>
      <c r="C1305" s="96" t="s">
        <v>425</v>
      </c>
      <c r="D1305" s="96">
        <v>581</v>
      </c>
      <c r="E1305" s="97"/>
      <c r="F1305" s="96"/>
      <c r="G1305" s="98" t="s">
        <v>50</v>
      </c>
      <c r="H1305" s="100" t="s">
        <v>50</v>
      </c>
      <c r="I1305" s="98" t="s">
        <v>53</v>
      </c>
      <c r="J1305" s="98" t="s">
        <v>84</v>
      </c>
      <c r="K1305" s="99">
        <v>45621</v>
      </c>
      <c r="L1305" s="95" t="s">
        <v>53</v>
      </c>
      <c r="N1305" s="98" t="s">
        <v>57</v>
      </c>
    </row>
    <row r="1306" spans="1:14" x14ac:dyDescent="0.3">
      <c r="A1306" t="s">
        <v>98</v>
      </c>
      <c r="B1306" s="17" t="s">
        <v>414</v>
      </c>
      <c r="C1306" s="32" t="s">
        <v>415</v>
      </c>
      <c r="D1306" s="32">
        <v>369</v>
      </c>
      <c r="F1306" s="32"/>
      <c r="H1306" s="63"/>
    </row>
    <row r="1307" spans="1:14" x14ac:dyDescent="0.3">
      <c r="A1307" t="s">
        <v>98</v>
      </c>
      <c r="B1307" s="17" t="s">
        <v>414</v>
      </c>
      <c r="C1307" s="32" t="s">
        <v>415</v>
      </c>
      <c r="D1307" s="32">
        <v>715</v>
      </c>
      <c r="F1307" s="32"/>
      <c r="H1307" s="63"/>
    </row>
    <row r="1308" spans="1:14" x14ac:dyDescent="0.3">
      <c r="A1308" t="s">
        <v>98</v>
      </c>
      <c r="B1308" s="17" t="s">
        <v>414</v>
      </c>
      <c r="C1308" s="32" t="s">
        <v>417</v>
      </c>
      <c r="D1308" s="32">
        <v>104.1</v>
      </c>
      <c r="F1308" s="32"/>
      <c r="H1308" s="63"/>
    </row>
    <row r="1309" spans="1:14" x14ac:dyDescent="0.3">
      <c r="A1309" t="s">
        <v>98</v>
      </c>
      <c r="B1309" s="17" t="s">
        <v>414</v>
      </c>
      <c r="C1309" s="32" t="s">
        <v>417</v>
      </c>
      <c r="D1309" s="32">
        <v>105</v>
      </c>
      <c r="F1309" s="32"/>
      <c r="H1309" s="63"/>
    </row>
    <row r="1310" spans="1:14" x14ac:dyDescent="0.3">
      <c r="A1310" t="s">
        <v>98</v>
      </c>
      <c r="B1310" s="17" t="s">
        <v>414</v>
      </c>
      <c r="C1310" s="32" t="s">
        <v>417</v>
      </c>
      <c r="D1310" s="32">
        <v>108</v>
      </c>
      <c r="F1310" s="32"/>
      <c r="H1310" s="63"/>
    </row>
    <row r="1311" spans="1:14" x14ac:dyDescent="0.3">
      <c r="A1311" t="s">
        <v>98</v>
      </c>
      <c r="B1311" s="17" t="s">
        <v>414</v>
      </c>
      <c r="C1311" s="32" t="s">
        <v>417</v>
      </c>
      <c r="D1311" s="32">
        <v>150</v>
      </c>
      <c r="F1311" s="32"/>
      <c r="H1311" s="63"/>
    </row>
    <row r="1312" spans="1:14" x14ac:dyDescent="0.3">
      <c r="A1312" t="s">
        <v>98</v>
      </c>
      <c r="B1312" s="17" t="s">
        <v>414</v>
      </c>
      <c r="C1312" s="32" t="s">
        <v>418</v>
      </c>
      <c r="D1312" s="32">
        <v>208</v>
      </c>
      <c r="F1312" s="32"/>
      <c r="H1312" s="63"/>
    </row>
    <row r="1313" spans="1:8" x14ac:dyDescent="0.3">
      <c r="A1313" t="s">
        <v>98</v>
      </c>
      <c r="B1313" s="17" t="s">
        <v>414</v>
      </c>
      <c r="C1313" s="32" t="s">
        <v>418</v>
      </c>
      <c r="D1313" s="32">
        <v>284.10000000000002</v>
      </c>
      <c r="F1313" s="32"/>
      <c r="H1313" s="63"/>
    </row>
    <row r="1314" spans="1:8" x14ac:dyDescent="0.3">
      <c r="A1314" t="s">
        <v>98</v>
      </c>
      <c r="B1314" s="17" t="s">
        <v>414</v>
      </c>
      <c r="C1314" s="32" t="s">
        <v>418</v>
      </c>
      <c r="D1314" s="32">
        <v>290</v>
      </c>
      <c r="F1314" s="32"/>
      <c r="H1314" s="63"/>
    </row>
    <row r="1315" spans="1:8" x14ac:dyDescent="0.3">
      <c r="A1315" t="s">
        <v>98</v>
      </c>
      <c r="B1315" s="17" t="s">
        <v>414</v>
      </c>
      <c r="C1315" s="32" t="s">
        <v>418</v>
      </c>
      <c r="D1315" s="32">
        <v>50</v>
      </c>
      <c r="F1315" s="32"/>
      <c r="H1315" s="63"/>
    </row>
    <row r="1316" spans="1:8" x14ac:dyDescent="0.3">
      <c r="A1316" t="s">
        <v>98</v>
      </c>
      <c r="B1316" s="17" t="s">
        <v>414</v>
      </c>
      <c r="C1316" s="32" t="s">
        <v>418</v>
      </c>
      <c r="D1316" s="32">
        <v>71</v>
      </c>
      <c r="F1316" s="32"/>
      <c r="H1316" s="63"/>
    </row>
    <row r="1317" spans="1:8" x14ac:dyDescent="0.3">
      <c r="A1317" t="s">
        <v>98</v>
      </c>
      <c r="B1317" s="17" t="s">
        <v>414</v>
      </c>
      <c r="C1317" s="32" t="s">
        <v>418</v>
      </c>
      <c r="D1317" s="32">
        <v>74</v>
      </c>
      <c r="F1317" s="32"/>
      <c r="H1317" s="63"/>
    </row>
    <row r="1318" spans="1:8" x14ac:dyDescent="0.3">
      <c r="A1318" t="s">
        <v>98</v>
      </c>
      <c r="B1318" s="17" t="s">
        <v>414</v>
      </c>
      <c r="C1318" s="32" t="s">
        <v>418</v>
      </c>
      <c r="D1318" s="32">
        <v>80</v>
      </c>
      <c r="F1318" s="32"/>
      <c r="H1318" s="63"/>
    </row>
    <row r="1319" spans="1:8" x14ac:dyDescent="0.3">
      <c r="A1319" t="s">
        <v>98</v>
      </c>
      <c r="B1319" s="17" t="s">
        <v>414</v>
      </c>
      <c r="C1319" s="32" t="s">
        <v>418</v>
      </c>
      <c r="D1319" s="32">
        <v>81</v>
      </c>
      <c r="F1319" s="32"/>
      <c r="H1319" s="63"/>
    </row>
    <row r="1320" spans="1:8" x14ac:dyDescent="0.3">
      <c r="A1320" t="s">
        <v>98</v>
      </c>
      <c r="B1320" s="17" t="s">
        <v>414</v>
      </c>
      <c r="C1320" s="32" t="s">
        <v>418</v>
      </c>
      <c r="D1320" s="32">
        <v>82</v>
      </c>
      <c r="F1320" s="32"/>
      <c r="H1320" s="63"/>
    </row>
    <row r="1321" spans="1:8" x14ac:dyDescent="0.3">
      <c r="A1321" t="s">
        <v>98</v>
      </c>
      <c r="B1321" s="17" t="s">
        <v>414</v>
      </c>
      <c r="C1321" s="32" t="s">
        <v>418</v>
      </c>
      <c r="D1321" s="32">
        <v>83</v>
      </c>
      <c r="F1321" s="32"/>
      <c r="H1321" s="63"/>
    </row>
    <row r="1322" spans="1:8" x14ac:dyDescent="0.3">
      <c r="A1322" t="s">
        <v>98</v>
      </c>
      <c r="B1322" s="17" t="s">
        <v>414</v>
      </c>
      <c r="C1322" s="32" t="s">
        <v>418</v>
      </c>
      <c r="D1322" s="32">
        <v>84</v>
      </c>
      <c r="F1322" s="32"/>
      <c r="H1322" s="63"/>
    </row>
    <row r="1323" spans="1:8" x14ac:dyDescent="0.3">
      <c r="A1323" t="s">
        <v>98</v>
      </c>
      <c r="B1323" s="17" t="s">
        <v>414</v>
      </c>
      <c r="C1323" s="32" t="s">
        <v>418</v>
      </c>
      <c r="D1323" s="32">
        <v>85</v>
      </c>
      <c r="F1323" s="32"/>
      <c r="H1323" s="63"/>
    </row>
    <row r="1324" spans="1:8" x14ac:dyDescent="0.3">
      <c r="A1324" t="s">
        <v>98</v>
      </c>
      <c r="B1324" s="17" t="s">
        <v>414</v>
      </c>
      <c r="C1324" s="32" t="s">
        <v>418</v>
      </c>
      <c r="D1324" s="32" t="s">
        <v>426</v>
      </c>
      <c r="F1324" s="32"/>
      <c r="H1324" s="63"/>
    </row>
    <row r="1325" spans="1:8" x14ac:dyDescent="0.3">
      <c r="A1325" t="s">
        <v>98</v>
      </c>
      <c r="B1325" s="17" t="s">
        <v>414</v>
      </c>
      <c r="C1325" s="32" t="s">
        <v>418</v>
      </c>
      <c r="D1325" s="32" t="s">
        <v>427</v>
      </c>
      <c r="F1325" s="32"/>
      <c r="H1325" s="63"/>
    </row>
    <row r="1326" spans="1:8" x14ac:dyDescent="0.3">
      <c r="A1326" t="s">
        <v>98</v>
      </c>
      <c r="B1326" s="17" t="s">
        <v>414</v>
      </c>
      <c r="C1326" s="32" t="s">
        <v>418</v>
      </c>
      <c r="D1326" s="32" t="s">
        <v>428</v>
      </c>
      <c r="F1326" s="32"/>
      <c r="H1326" s="63"/>
    </row>
    <row r="1327" spans="1:8" x14ac:dyDescent="0.3">
      <c r="A1327" t="s">
        <v>98</v>
      </c>
      <c r="B1327" s="17" t="s">
        <v>414</v>
      </c>
      <c r="C1327" s="32" t="s">
        <v>418</v>
      </c>
      <c r="D1327" s="32">
        <v>91</v>
      </c>
      <c r="F1327" s="32"/>
      <c r="H1327" s="63"/>
    </row>
    <row r="1328" spans="1:8" x14ac:dyDescent="0.3">
      <c r="A1328" s="29" t="s">
        <v>108</v>
      </c>
      <c r="B1328" s="30" t="s">
        <v>429</v>
      </c>
      <c r="C1328" s="33"/>
      <c r="D1328" s="33"/>
      <c r="E1328" s="34">
        <f>COUNTIFS(A1329:A1342,"2026-2027")</f>
        <v>14</v>
      </c>
      <c r="F1328" s="32"/>
      <c r="H1328" s="63"/>
    </row>
    <row r="1329" spans="1:8" x14ac:dyDescent="0.3">
      <c r="A1329" t="s">
        <v>108</v>
      </c>
      <c r="B1329" s="17" t="s">
        <v>414</v>
      </c>
      <c r="C1329" s="32" t="s">
        <v>415</v>
      </c>
      <c r="D1329" s="32">
        <v>344</v>
      </c>
      <c r="F1329" s="32"/>
      <c r="H1329" s="63"/>
    </row>
    <row r="1330" spans="1:8" x14ac:dyDescent="0.3">
      <c r="A1330" t="s">
        <v>108</v>
      </c>
      <c r="B1330" s="17" t="s">
        <v>414</v>
      </c>
      <c r="C1330" s="32" t="s">
        <v>415</v>
      </c>
      <c r="D1330" s="32">
        <v>351</v>
      </c>
      <c r="F1330" s="32"/>
      <c r="H1330" s="63"/>
    </row>
    <row r="1331" spans="1:8" x14ac:dyDescent="0.3">
      <c r="A1331" t="s">
        <v>108</v>
      </c>
      <c r="B1331" s="17" t="s">
        <v>414</v>
      </c>
      <c r="C1331" s="32" t="s">
        <v>415</v>
      </c>
      <c r="D1331" s="32">
        <v>363</v>
      </c>
      <c r="F1331" s="32"/>
      <c r="H1331" s="63"/>
    </row>
    <row r="1332" spans="1:8" x14ac:dyDescent="0.3">
      <c r="A1332" t="s">
        <v>108</v>
      </c>
      <c r="B1332" s="17" t="s">
        <v>414</v>
      </c>
      <c r="C1332" s="32" t="s">
        <v>415</v>
      </c>
      <c r="D1332" s="32">
        <v>53</v>
      </c>
      <c r="F1332" s="32"/>
      <c r="H1332" s="63"/>
    </row>
    <row r="1333" spans="1:8" x14ac:dyDescent="0.3">
      <c r="A1333" t="s">
        <v>108</v>
      </c>
      <c r="B1333" s="17" t="s">
        <v>414</v>
      </c>
      <c r="C1333" s="32" t="s">
        <v>415</v>
      </c>
      <c r="D1333" s="32">
        <v>70</v>
      </c>
      <c r="F1333" s="32"/>
      <c r="H1333" s="63"/>
    </row>
    <row r="1334" spans="1:8" x14ac:dyDescent="0.3">
      <c r="A1334" t="s">
        <v>108</v>
      </c>
      <c r="B1334" s="17" t="s">
        <v>414</v>
      </c>
      <c r="C1334" s="32" t="s">
        <v>415</v>
      </c>
      <c r="D1334" s="32">
        <v>98</v>
      </c>
      <c r="F1334" s="32"/>
      <c r="H1334" s="63"/>
    </row>
    <row r="1335" spans="1:8" x14ac:dyDescent="0.3">
      <c r="A1335" t="s">
        <v>108</v>
      </c>
      <c r="B1335" s="17" t="s">
        <v>414</v>
      </c>
      <c r="C1335" s="32" t="s">
        <v>417</v>
      </c>
      <c r="D1335" s="32">
        <v>116</v>
      </c>
      <c r="F1335" s="32"/>
      <c r="H1335" s="63"/>
    </row>
    <row r="1336" spans="1:8" x14ac:dyDescent="0.3">
      <c r="A1336" t="s">
        <v>108</v>
      </c>
      <c r="B1336" s="17" t="s">
        <v>414</v>
      </c>
      <c r="C1336" s="32" t="s">
        <v>417</v>
      </c>
      <c r="D1336" s="32">
        <v>116.1</v>
      </c>
      <c r="F1336" s="32"/>
      <c r="H1336" s="63"/>
    </row>
    <row r="1337" spans="1:8" x14ac:dyDescent="0.3">
      <c r="A1337" t="s">
        <v>108</v>
      </c>
      <c r="B1337" s="17" t="s">
        <v>414</v>
      </c>
      <c r="C1337" s="32" t="s">
        <v>417</v>
      </c>
      <c r="D1337" s="32">
        <v>118</v>
      </c>
      <c r="F1337" s="32"/>
      <c r="H1337" s="63"/>
    </row>
    <row r="1338" spans="1:8" x14ac:dyDescent="0.3">
      <c r="A1338" t="s">
        <v>108</v>
      </c>
      <c r="B1338" s="17" t="s">
        <v>414</v>
      </c>
      <c r="C1338" s="32" t="s">
        <v>417</v>
      </c>
      <c r="D1338" s="32">
        <v>119</v>
      </c>
      <c r="F1338" s="32"/>
      <c r="H1338" s="63"/>
    </row>
    <row r="1339" spans="1:8" x14ac:dyDescent="0.3">
      <c r="A1339" t="s">
        <v>108</v>
      </c>
      <c r="B1339" s="17" t="s">
        <v>414</v>
      </c>
      <c r="C1339" s="32" t="s">
        <v>417</v>
      </c>
      <c r="D1339" s="32">
        <v>124</v>
      </c>
      <c r="F1339" s="32"/>
      <c r="H1339" s="63"/>
    </row>
    <row r="1340" spans="1:8" x14ac:dyDescent="0.3">
      <c r="A1340" t="s">
        <v>108</v>
      </c>
      <c r="B1340" s="17" t="s">
        <v>414</v>
      </c>
      <c r="C1340" s="32" t="s">
        <v>418</v>
      </c>
      <c r="D1340" s="32">
        <v>283</v>
      </c>
      <c r="F1340" s="32"/>
      <c r="H1340" s="63"/>
    </row>
    <row r="1341" spans="1:8" x14ac:dyDescent="0.3">
      <c r="A1341" t="s">
        <v>108</v>
      </c>
      <c r="B1341" s="17" t="s">
        <v>414</v>
      </c>
      <c r="C1341" s="32" t="s">
        <v>418</v>
      </c>
      <c r="D1341" s="32">
        <v>69</v>
      </c>
      <c r="F1341" s="32"/>
      <c r="H1341" s="63"/>
    </row>
    <row r="1342" spans="1:8" x14ac:dyDescent="0.3">
      <c r="A1342" t="s">
        <v>108</v>
      </c>
      <c r="B1342" s="17" t="s">
        <v>414</v>
      </c>
      <c r="C1342" s="32" t="s">
        <v>418</v>
      </c>
      <c r="D1342" s="32">
        <v>90</v>
      </c>
      <c r="F1342" s="32"/>
      <c r="H1342" s="63"/>
    </row>
    <row r="1343" spans="1:8" x14ac:dyDescent="0.3">
      <c r="A1343" s="29" t="s">
        <v>137</v>
      </c>
      <c r="B1343" s="30" t="s">
        <v>430</v>
      </c>
      <c r="C1343" s="33"/>
      <c r="D1343" s="33"/>
      <c r="E1343" s="34">
        <f>COUNTIFS(A1344:A1347,"2027-2028")</f>
        <v>3</v>
      </c>
      <c r="F1343" s="32"/>
      <c r="H1343" s="63"/>
    </row>
    <row r="1344" spans="1:8" x14ac:dyDescent="0.3">
      <c r="A1344" t="s">
        <v>137</v>
      </c>
      <c r="B1344" s="17" t="s">
        <v>414</v>
      </c>
      <c r="C1344" s="32" t="s">
        <v>415</v>
      </c>
      <c r="D1344" s="32">
        <v>57</v>
      </c>
      <c r="F1344" s="32"/>
      <c r="H1344" s="63"/>
    </row>
    <row r="1345" spans="1:14" x14ac:dyDescent="0.3">
      <c r="A1345" t="s">
        <v>137</v>
      </c>
      <c r="B1345" s="17" t="s">
        <v>414</v>
      </c>
      <c r="C1345" s="32" t="s">
        <v>415</v>
      </c>
      <c r="D1345" s="32">
        <v>61</v>
      </c>
      <c r="F1345" s="32"/>
      <c r="H1345" s="63"/>
    </row>
    <row r="1346" spans="1:14" x14ac:dyDescent="0.3">
      <c r="A1346" t="s">
        <v>137</v>
      </c>
      <c r="B1346" s="17" t="s">
        <v>414</v>
      </c>
      <c r="C1346" s="32" t="s">
        <v>415</v>
      </c>
      <c r="D1346" s="32">
        <v>71</v>
      </c>
      <c r="F1346" s="32"/>
      <c r="H1346" s="63"/>
    </row>
    <row r="1347" spans="1:14" x14ac:dyDescent="0.3">
      <c r="A1347" s="95" t="s">
        <v>55</v>
      </c>
      <c r="B1347" s="101" t="s">
        <v>414</v>
      </c>
      <c r="C1347" s="96" t="s">
        <v>417</v>
      </c>
      <c r="D1347" s="96">
        <v>103</v>
      </c>
      <c r="E1347" s="97"/>
      <c r="F1347" s="96"/>
      <c r="G1347" s="98" t="s">
        <v>50</v>
      </c>
      <c r="H1347" s="98" t="s">
        <v>50</v>
      </c>
      <c r="I1347" s="98" t="s">
        <v>53</v>
      </c>
      <c r="J1347" s="98" t="s">
        <v>431</v>
      </c>
      <c r="K1347" s="99">
        <v>45712</v>
      </c>
      <c r="L1347" s="95" t="s">
        <v>53</v>
      </c>
      <c r="N1347" t="s">
        <v>57</v>
      </c>
    </row>
    <row r="1348" spans="1:14" x14ac:dyDescent="0.3">
      <c r="A1348" s="29" t="s">
        <v>141</v>
      </c>
      <c r="B1348" s="30" t="s">
        <v>432</v>
      </c>
      <c r="C1348" s="33"/>
      <c r="D1348" s="33"/>
      <c r="E1348" s="34">
        <f>COUNTIFS(A1349:A1361,"2028-2029")</f>
        <v>12</v>
      </c>
      <c r="F1348" s="32"/>
      <c r="H1348" s="63"/>
    </row>
    <row r="1349" spans="1:14" x14ac:dyDescent="0.3">
      <c r="A1349" t="s">
        <v>141</v>
      </c>
      <c r="B1349" s="17" t="s">
        <v>414</v>
      </c>
      <c r="C1349" s="32" t="s">
        <v>415</v>
      </c>
      <c r="D1349" s="32">
        <v>348</v>
      </c>
      <c r="F1349" s="32"/>
      <c r="H1349" s="63"/>
    </row>
    <row r="1350" spans="1:14" x14ac:dyDescent="0.3">
      <c r="A1350" s="95" t="s">
        <v>55</v>
      </c>
      <c r="B1350" s="101" t="s">
        <v>414</v>
      </c>
      <c r="C1350" s="96" t="s">
        <v>415</v>
      </c>
      <c r="D1350" s="96">
        <v>353</v>
      </c>
      <c r="E1350" s="97"/>
      <c r="F1350" s="96"/>
      <c r="G1350" s="98" t="s">
        <v>78</v>
      </c>
      <c r="H1350" s="98" t="s">
        <v>78</v>
      </c>
      <c r="I1350" s="98" t="s">
        <v>53</v>
      </c>
      <c r="J1350" s="98" t="s">
        <v>433</v>
      </c>
      <c r="K1350" s="99">
        <v>45530</v>
      </c>
      <c r="L1350" s="98" t="s">
        <v>53</v>
      </c>
      <c r="N1350" s="98" t="s">
        <v>57</v>
      </c>
    </row>
    <row r="1351" spans="1:14" x14ac:dyDescent="0.3">
      <c r="A1351" t="s">
        <v>141</v>
      </c>
      <c r="B1351" s="17" t="s">
        <v>414</v>
      </c>
      <c r="C1351" s="32" t="s">
        <v>415</v>
      </c>
      <c r="D1351" s="32">
        <v>354</v>
      </c>
      <c r="F1351" s="32"/>
      <c r="H1351" s="63"/>
    </row>
    <row r="1352" spans="1:14" x14ac:dyDescent="0.3">
      <c r="A1352" t="s">
        <v>141</v>
      </c>
      <c r="B1352" s="17" t="s">
        <v>414</v>
      </c>
      <c r="C1352" s="32" t="s">
        <v>415</v>
      </c>
      <c r="D1352" s="32">
        <v>361</v>
      </c>
      <c r="F1352" s="32"/>
      <c r="H1352" s="63"/>
    </row>
    <row r="1353" spans="1:14" x14ac:dyDescent="0.3">
      <c r="A1353" t="s">
        <v>141</v>
      </c>
      <c r="B1353" s="17" t="s">
        <v>414</v>
      </c>
      <c r="C1353" s="32" t="s">
        <v>415</v>
      </c>
      <c r="D1353" s="32">
        <v>368</v>
      </c>
      <c r="F1353" s="32"/>
      <c r="H1353" s="63"/>
    </row>
    <row r="1354" spans="1:14" x14ac:dyDescent="0.3">
      <c r="A1354" t="s">
        <v>141</v>
      </c>
      <c r="B1354" s="17" t="s">
        <v>414</v>
      </c>
      <c r="C1354" s="32" t="s">
        <v>415</v>
      </c>
      <c r="D1354" s="32">
        <v>380</v>
      </c>
      <c r="F1354" s="32"/>
      <c r="H1354" s="63"/>
    </row>
    <row r="1355" spans="1:14" x14ac:dyDescent="0.3">
      <c r="A1355" t="s">
        <v>141</v>
      </c>
      <c r="B1355" s="17" t="s">
        <v>414</v>
      </c>
      <c r="C1355" s="32" t="s">
        <v>415</v>
      </c>
      <c r="D1355" s="32">
        <v>380.1</v>
      </c>
      <c r="F1355" s="32"/>
      <c r="H1355" s="63"/>
    </row>
    <row r="1356" spans="1:14" x14ac:dyDescent="0.3">
      <c r="A1356" t="s">
        <v>141</v>
      </c>
      <c r="B1356" s="17" t="s">
        <v>414</v>
      </c>
      <c r="C1356" s="32" t="s">
        <v>415</v>
      </c>
      <c r="D1356" s="32">
        <v>390</v>
      </c>
      <c r="F1356" s="32"/>
      <c r="H1356" s="63"/>
    </row>
    <row r="1357" spans="1:14" x14ac:dyDescent="0.3">
      <c r="A1357" t="s">
        <v>141</v>
      </c>
      <c r="B1357" s="17" t="s">
        <v>414</v>
      </c>
      <c r="C1357" s="32" t="s">
        <v>415</v>
      </c>
      <c r="D1357" s="32">
        <v>391</v>
      </c>
      <c r="F1357" s="32"/>
      <c r="H1357" s="63"/>
    </row>
    <row r="1358" spans="1:14" x14ac:dyDescent="0.3">
      <c r="A1358" t="s">
        <v>141</v>
      </c>
      <c r="B1358" s="17" t="s">
        <v>414</v>
      </c>
      <c r="C1358" s="32" t="s">
        <v>417</v>
      </c>
      <c r="D1358" s="32" t="s">
        <v>434</v>
      </c>
      <c r="F1358" s="32"/>
      <c r="H1358" s="63"/>
    </row>
    <row r="1359" spans="1:14" x14ac:dyDescent="0.3">
      <c r="A1359" t="s">
        <v>141</v>
      </c>
      <c r="B1359" s="17" t="s">
        <v>414</v>
      </c>
      <c r="C1359" s="32" t="s">
        <v>418</v>
      </c>
      <c r="D1359" s="32">
        <v>208.4</v>
      </c>
      <c r="F1359" s="32"/>
      <c r="H1359" s="63"/>
    </row>
    <row r="1360" spans="1:14" x14ac:dyDescent="0.3">
      <c r="A1360" t="s">
        <v>141</v>
      </c>
      <c r="B1360" s="17" t="s">
        <v>414</v>
      </c>
      <c r="C1360" s="32" t="s">
        <v>418</v>
      </c>
      <c r="D1360" s="32">
        <v>76</v>
      </c>
      <c r="F1360" s="32"/>
      <c r="H1360" s="63"/>
    </row>
    <row r="1361" spans="1:14" x14ac:dyDescent="0.3">
      <c r="A1361" t="s">
        <v>141</v>
      </c>
      <c r="B1361" s="17" t="s">
        <v>414</v>
      </c>
      <c r="C1361" s="32" t="s">
        <v>418</v>
      </c>
      <c r="D1361" s="32">
        <v>78</v>
      </c>
      <c r="F1361" s="32"/>
      <c r="H1361" s="63"/>
    </row>
    <row r="1362" spans="1:14" x14ac:dyDescent="0.3">
      <c r="A1362" s="29" t="s">
        <v>163</v>
      </c>
      <c r="B1362" s="30" t="s">
        <v>435</v>
      </c>
      <c r="C1362" s="33"/>
      <c r="D1362" s="33"/>
      <c r="E1362" s="34">
        <f>COUNTIFS(A1363:A1379,"2029-2030")</f>
        <v>14</v>
      </c>
      <c r="F1362" s="32"/>
    </row>
    <row r="1363" spans="1:14" x14ac:dyDescent="0.3">
      <c r="A1363" t="s">
        <v>163</v>
      </c>
      <c r="B1363" s="17" t="s">
        <v>414</v>
      </c>
      <c r="C1363" s="32" t="s">
        <v>417</v>
      </c>
      <c r="D1363" s="32" t="s">
        <v>436</v>
      </c>
      <c r="F1363" s="32"/>
      <c r="H1363" s="63"/>
    </row>
    <row r="1364" spans="1:14" x14ac:dyDescent="0.3">
      <c r="A1364" t="s">
        <v>163</v>
      </c>
      <c r="B1364" s="17" t="s">
        <v>414</v>
      </c>
      <c r="C1364" s="32" t="s">
        <v>417</v>
      </c>
      <c r="D1364" s="32" t="s">
        <v>437</v>
      </c>
      <c r="F1364" s="32"/>
      <c r="H1364" s="63"/>
    </row>
    <row r="1365" spans="1:14" x14ac:dyDescent="0.3">
      <c r="A1365" t="s">
        <v>163</v>
      </c>
      <c r="B1365" s="17" t="s">
        <v>414</v>
      </c>
      <c r="C1365" s="32" t="s">
        <v>417</v>
      </c>
      <c r="D1365" s="32" t="s">
        <v>438</v>
      </c>
      <c r="F1365" s="32"/>
      <c r="H1365" s="63"/>
    </row>
    <row r="1366" spans="1:14" x14ac:dyDescent="0.3">
      <c r="A1366" t="s">
        <v>163</v>
      </c>
      <c r="B1366" s="17" t="s">
        <v>414</v>
      </c>
      <c r="C1366" s="32" t="s">
        <v>417</v>
      </c>
      <c r="D1366" s="32">
        <v>111</v>
      </c>
      <c r="F1366" s="32"/>
      <c r="H1366" s="63"/>
    </row>
    <row r="1367" spans="1:14" x14ac:dyDescent="0.3">
      <c r="A1367" t="s">
        <v>163</v>
      </c>
      <c r="B1367" s="17" t="s">
        <v>414</v>
      </c>
      <c r="C1367" s="32" t="s">
        <v>417</v>
      </c>
      <c r="D1367" s="32">
        <v>117</v>
      </c>
      <c r="F1367" s="32"/>
      <c r="H1367" s="63"/>
    </row>
    <row r="1368" spans="1:14" x14ac:dyDescent="0.3">
      <c r="A1368" t="s">
        <v>163</v>
      </c>
      <c r="B1368" s="17" t="s">
        <v>414</v>
      </c>
      <c r="C1368" s="32" t="s">
        <v>417</v>
      </c>
      <c r="D1368" s="32">
        <v>161</v>
      </c>
      <c r="F1368" s="32"/>
      <c r="H1368" s="63"/>
    </row>
    <row r="1369" spans="1:14" x14ac:dyDescent="0.3">
      <c r="A1369" t="s">
        <v>163</v>
      </c>
      <c r="B1369" s="17" t="s">
        <v>414</v>
      </c>
      <c r="C1369" s="32" t="s">
        <v>417</v>
      </c>
      <c r="D1369" s="32" t="s">
        <v>439</v>
      </c>
      <c r="F1369" s="32"/>
      <c r="H1369" s="63"/>
    </row>
    <row r="1370" spans="1:14" x14ac:dyDescent="0.3">
      <c r="A1370" t="s">
        <v>163</v>
      </c>
      <c r="B1370" s="17" t="s">
        <v>414</v>
      </c>
      <c r="C1370" s="32" t="s">
        <v>417</v>
      </c>
      <c r="D1370" s="32">
        <v>162</v>
      </c>
      <c r="F1370" s="32"/>
      <c r="H1370" s="63"/>
    </row>
    <row r="1371" spans="1:14" x14ac:dyDescent="0.3">
      <c r="A1371" t="s">
        <v>163</v>
      </c>
      <c r="B1371" s="17" t="s">
        <v>414</v>
      </c>
      <c r="C1371" s="32" t="s">
        <v>417</v>
      </c>
      <c r="D1371" s="32" t="s">
        <v>440</v>
      </c>
      <c r="F1371" s="32"/>
      <c r="H1371" s="63"/>
    </row>
    <row r="1372" spans="1:14" x14ac:dyDescent="0.3">
      <c r="A1372" s="95" t="s">
        <v>55</v>
      </c>
      <c r="B1372" s="101" t="s">
        <v>414</v>
      </c>
      <c r="C1372" s="96" t="s">
        <v>417</v>
      </c>
      <c r="D1372" s="96" t="s">
        <v>441</v>
      </c>
      <c r="E1372" s="97"/>
      <c r="F1372" s="96"/>
      <c r="G1372" s="98" t="s">
        <v>78</v>
      </c>
      <c r="H1372" s="100" t="s">
        <v>78</v>
      </c>
      <c r="I1372" s="98" t="s">
        <v>363</v>
      </c>
      <c r="J1372" s="98" t="s">
        <v>52</v>
      </c>
      <c r="K1372" s="99">
        <v>45558</v>
      </c>
      <c r="L1372" s="95" t="s">
        <v>363</v>
      </c>
      <c r="N1372" s="98" t="s">
        <v>57</v>
      </c>
    </row>
    <row r="1373" spans="1:14" x14ac:dyDescent="0.3">
      <c r="A1373" t="s">
        <v>163</v>
      </c>
      <c r="B1373" s="17" t="s">
        <v>414</v>
      </c>
      <c r="C1373" s="32" t="s">
        <v>417</v>
      </c>
      <c r="D1373" s="32">
        <v>170</v>
      </c>
      <c r="F1373" s="32"/>
      <c r="H1373" s="63"/>
    </row>
    <row r="1374" spans="1:14" x14ac:dyDescent="0.3">
      <c r="A1374" t="s">
        <v>163</v>
      </c>
      <c r="B1374" s="17" t="s">
        <v>414</v>
      </c>
      <c r="C1374" s="32" t="s">
        <v>418</v>
      </c>
      <c r="D1374" s="32">
        <v>101</v>
      </c>
      <c r="F1374" s="32"/>
      <c r="H1374" s="63"/>
    </row>
    <row r="1376" spans="1:14" x14ac:dyDescent="0.3">
      <c r="A1376" t="s">
        <v>163</v>
      </c>
      <c r="B1376" s="17" t="s">
        <v>414</v>
      </c>
      <c r="C1376" s="32" t="s">
        <v>418</v>
      </c>
      <c r="D1376" s="32">
        <v>258</v>
      </c>
      <c r="F1376" s="32"/>
      <c r="H1376" s="63"/>
    </row>
    <row r="1377" spans="1:14" s="71" customFormat="1" x14ac:dyDescent="0.3">
      <c r="A1377" s="71" t="s">
        <v>163</v>
      </c>
      <c r="B1377" s="72" t="s">
        <v>414</v>
      </c>
      <c r="C1377" s="73" t="s">
        <v>418</v>
      </c>
      <c r="D1377" s="73">
        <v>208.5</v>
      </c>
      <c r="E1377" s="74"/>
      <c r="F1377" s="74"/>
      <c r="G1377" s="75"/>
      <c r="H1377" s="76"/>
      <c r="I1377" s="62" t="s">
        <v>53</v>
      </c>
      <c r="J1377" s="62" t="s">
        <v>442</v>
      </c>
    </row>
    <row r="1378" spans="1:14" s="71" customFormat="1" x14ac:dyDescent="0.3">
      <c r="A1378" s="102" t="s">
        <v>55</v>
      </c>
      <c r="B1378" s="103" t="s">
        <v>414</v>
      </c>
      <c r="C1378" s="104" t="s">
        <v>418</v>
      </c>
      <c r="D1378" s="104" t="s">
        <v>443</v>
      </c>
      <c r="E1378" s="105"/>
      <c r="F1378" s="105"/>
      <c r="G1378" s="106" t="s">
        <v>50</v>
      </c>
      <c r="H1378" s="107" t="s">
        <v>50</v>
      </c>
      <c r="I1378" s="98" t="s">
        <v>53</v>
      </c>
      <c r="J1378" s="98" t="s">
        <v>84</v>
      </c>
      <c r="K1378" s="108">
        <v>45593</v>
      </c>
      <c r="L1378" s="102" t="s">
        <v>363</v>
      </c>
      <c r="N1378" s="98" t="s">
        <v>57</v>
      </c>
    </row>
    <row r="1379" spans="1:14" x14ac:dyDescent="0.3">
      <c r="A1379" t="s">
        <v>163</v>
      </c>
      <c r="B1379" s="17" t="s">
        <v>414</v>
      </c>
      <c r="C1379" s="32" t="s">
        <v>418</v>
      </c>
      <c r="D1379" s="32">
        <v>241</v>
      </c>
      <c r="F1379" s="32"/>
      <c r="H1379" s="63"/>
      <c r="I1379" s="62" t="s">
        <v>53</v>
      </c>
      <c r="J1379" s="62" t="s">
        <v>442</v>
      </c>
    </row>
    <row r="1380" spans="1:14" x14ac:dyDescent="0.3">
      <c r="A1380" s="29" t="s">
        <v>41</v>
      </c>
      <c r="B1380" s="30" t="s">
        <v>444</v>
      </c>
      <c r="C1380" s="33"/>
      <c r="D1380" s="33"/>
      <c r="E1380" s="34">
        <f>COUNTIFS(A1381:A1390,"2023-2024")</f>
        <v>0</v>
      </c>
      <c r="F1380" s="32"/>
      <c r="H1380" s="63"/>
    </row>
    <row r="1381" spans="1:14" x14ac:dyDescent="0.3">
      <c r="A1381" s="95" t="s">
        <v>55</v>
      </c>
      <c r="B1381" s="101" t="s">
        <v>445</v>
      </c>
      <c r="C1381" s="96" t="s">
        <v>446</v>
      </c>
      <c r="D1381" s="96">
        <v>171</v>
      </c>
      <c r="E1381" s="97"/>
      <c r="F1381" s="96"/>
      <c r="G1381" s="98" t="s">
        <v>50</v>
      </c>
      <c r="H1381" s="100" t="s">
        <v>50</v>
      </c>
      <c r="I1381" s="98" t="s">
        <v>53</v>
      </c>
      <c r="J1381" s="98" t="s">
        <v>84</v>
      </c>
      <c r="K1381" s="99">
        <v>45621</v>
      </c>
      <c r="L1381" s="95" t="s">
        <v>53</v>
      </c>
      <c r="N1381" s="98" t="s">
        <v>57</v>
      </c>
    </row>
    <row r="1382" spans="1:14" x14ac:dyDescent="0.3">
      <c r="A1382" s="95" t="s">
        <v>55</v>
      </c>
      <c r="B1382" s="101" t="s">
        <v>445</v>
      </c>
      <c r="C1382" s="96" t="s">
        <v>446</v>
      </c>
      <c r="D1382" s="96" t="s">
        <v>447</v>
      </c>
      <c r="E1382" s="97"/>
      <c r="F1382" s="96"/>
      <c r="G1382" s="98" t="s">
        <v>50</v>
      </c>
      <c r="H1382" s="100" t="s">
        <v>50</v>
      </c>
      <c r="I1382" s="98" t="s">
        <v>53</v>
      </c>
      <c r="J1382" s="98" t="s">
        <v>84</v>
      </c>
      <c r="K1382" s="99">
        <v>45635</v>
      </c>
      <c r="L1382" s="95" t="s">
        <v>53</v>
      </c>
      <c r="N1382" s="98" t="s">
        <v>57</v>
      </c>
    </row>
    <row r="1383" spans="1:14" x14ac:dyDescent="0.3">
      <c r="A1383" s="95" t="s">
        <v>55</v>
      </c>
      <c r="B1383" s="101" t="s">
        <v>445</v>
      </c>
      <c r="C1383" s="96" t="s">
        <v>446</v>
      </c>
      <c r="D1383" s="96">
        <v>61</v>
      </c>
      <c r="E1383" s="97"/>
      <c r="F1383" s="96"/>
      <c r="G1383" s="98" t="s">
        <v>50</v>
      </c>
      <c r="H1383" s="98" t="s">
        <v>50</v>
      </c>
      <c r="I1383" s="98" t="s">
        <v>53</v>
      </c>
      <c r="J1383" s="98" t="s">
        <v>84</v>
      </c>
      <c r="K1383" s="99">
        <v>45712</v>
      </c>
      <c r="L1383" s="102" t="s">
        <v>53</v>
      </c>
      <c r="N1383" t="s">
        <v>57</v>
      </c>
    </row>
    <row r="1384" spans="1:14" x14ac:dyDescent="0.3">
      <c r="A1384" s="95" t="s">
        <v>55</v>
      </c>
      <c r="B1384" s="101" t="s">
        <v>445</v>
      </c>
      <c r="C1384" s="96" t="s">
        <v>446</v>
      </c>
      <c r="D1384" s="96">
        <v>91</v>
      </c>
      <c r="E1384" s="97"/>
      <c r="F1384" s="96"/>
      <c r="G1384" s="98" t="s">
        <v>50</v>
      </c>
      <c r="H1384" s="100" t="s">
        <v>50</v>
      </c>
      <c r="I1384" s="98" t="s">
        <v>53</v>
      </c>
      <c r="J1384" s="98" t="s">
        <v>84</v>
      </c>
      <c r="K1384" s="99">
        <v>45621</v>
      </c>
      <c r="L1384" s="95" t="s">
        <v>53</v>
      </c>
      <c r="N1384" s="98" t="s">
        <v>57</v>
      </c>
    </row>
    <row r="1385" spans="1:14" x14ac:dyDescent="0.3">
      <c r="A1385" s="95" t="s">
        <v>55</v>
      </c>
      <c r="B1385" s="101" t="s">
        <v>445</v>
      </c>
      <c r="C1385" s="96" t="s">
        <v>448</v>
      </c>
      <c r="D1385" s="96">
        <v>170</v>
      </c>
      <c r="E1385" s="97"/>
      <c r="F1385" s="96"/>
      <c r="G1385" s="98" t="s">
        <v>50</v>
      </c>
      <c r="H1385" s="100" t="s">
        <v>50</v>
      </c>
      <c r="I1385" s="98" t="s">
        <v>53</v>
      </c>
      <c r="J1385" s="98" t="s">
        <v>84</v>
      </c>
      <c r="K1385" s="99">
        <v>45621</v>
      </c>
      <c r="L1385" s="95" t="s">
        <v>53</v>
      </c>
      <c r="N1385" s="98" t="s">
        <v>57</v>
      </c>
    </row>
    <row r="1386" spans="1:14" x14ac:dyDescent="0.3">
      <c r="A1386" s="95" t="s">
        <v>55</v>
      </c>
      <c r="B1386" s="101" t="s">
        <v>445</v>
      </c>
      <c r="C1386" s="96" t="s">
        <v>448</v>
      </c>
      <c r="D1386" s="96">
        <v>60</v>
      </c>
      <c r="E1386" s="97"/>
      <c r="F1386" s="96"/>
      <c r="G1386" s="98" t="s">
        <v>50</v>
      </c>
      <c r="H1386" s="98" t="s">
        <v>50</v>
      </c>
      <c r="I1386" s="98" t="s">
        <v>53</v>
      </c>
      <c r="J1386" s="98" t="s">
        <v>84</v>
      </c>
      <c r="K1386" s="99">
        <v>45712</v>
      </c>
      <c r="L1386" s="102" t="s">
        <v>53</v>
      </c>
      <c r="N1386" t="s">
        <v>57</v>
      </c>
    </row>
    <row r="1387" spans="1:14" x14ac:dyDescent="0.3">
      <c r="A1387" s="95" t="s">
        <v>55</v>
      </c>
      <c r="B1387" s="101" t="s">
        <v>445</v>
      </c>
      <c r="C1387" s="96" t="s">
        <v>449</v>
      </c>
      <c r="D1387" s="96">
        <v>91</v>
      </c>
      <c r="E1387" s="97"/>
      <c r="F1387" s="96"/>
      <c r="G1387" s="98" t="s">
        <v>50</v>
      </c>
      <c r="H1387" s="100" t="s">
        <v>50</v>
      </c>
      <c r="I1387" s="98" t="s">
        <v>53</v>
      </c>
      <c r="J1387" s="98" t="s">
        <v>84</v>
      </c>
      <c r="K1387" s="99">
        <v>45621</v>
      </c>
      <c r="L1387" s="95" t="s">
        <v>53</v>
      </c>
      <c r="N1387" s="98" t="s">
        <v>57</v>
      </c>
    </row>
    <row r="1388" spans="1:14" x14ac:dyDescent="0.3">
      <c r="A1388" s="95" t="s">
        <v>55</v>
      </c>
      <c r="B1388" s="101" t="s">
        <v>445</v>
      </c>
      <c r="C1388" s="96" t="s">
        <v>450</v>
      </c>
      <c r="D1388" s="96">
        <v>124</v>
      </c>
      <c r="E1388" s="97"/>
      <c r="F1388" s="96"/>
      <c r="G1388" s="98" t="s">
        <v>50</v>
      </c>
      <c r="H1388" s="100" t="s">
        <v>50</v>
      </c>
      <c r="I1388" s="98" t="s">
        <v>53</v>
      </c>
      <c r="J1388" s="98" t="s">
        <v>84</v>
      </c>
      <c r="K1388" s="99">
        <v>45621</v>
      </c>
      <c r="L1388" s="95" t="s">
        <v>53</v>
      </c>
      <c r="N1388" s="98" t="s">
        <v>57</v>
      </c>
    </row>
    <row r="1389" spans="1:14" x14ac:dyDescent="0.3">
      <c r="A1389" s="95" t="s">
        <v>55</v>
      </c>
      <c r="B1389" s="101" t="s">
        <v>445</v>
      </c>
      <c r="C1389" s="96" t="s">
        <v>247</v>
      </c>
      <c r="D1389" s="96">
        <v>102</v>
      </c>
      <c r="E1389" s="97"/>
      <c r="F1389" s="96"/>
      <c r="G1389" s="98" t="s">
        <v>50</v>
      </c>
      <c r="H1389" s="100" t="s">
        <v>50</v>
      </c>
      <c r="I1389" s="98" t="s">
        <v>53</v>
      </c>
      <c r="J1389" s="98" t="s">
        <v>84</v>
      </c>
      <c r="K1389" s="99">
        <v>45621</v>
      </c>
      <c r="L1389" s="95" t="s">
        <v>53</v>
      </c>
      <c r="N1389" s="98" t="s">
        <v>57</v>
      </c>
    </row>
    <row r="1390" spans="1:14" x14ac:dyDescent="0.3">
      <c r="A1390" s="95" t="s">
        <v>55</v>
      </c>
      <c r="B1390" s="101" t="s">
        <v>445</v>
      </c>
      <c r="C1390" s="96" t="s">
        <v>451</v>
      </c>
      <c r="D1390" s="96">
        <v>64</v>
      </c>
      <c r="E1390" s="97"/>
      <c r="F1390" s="96"/>
      <c r="G1390" s="98" t="s">
        <v>78</v>
      </c>
      <c r="H1390" s="98" t="s">
        <v>78</v>
      </c>
      <c r="I1390" s="98" t="s">
        <v>53</v>
      </c>
      <c r="J1390" s="98" t="s">
        <v>52</v>
      </c>
      <c r="K1390" s="99">
        <v>45558</v>
      </c>
      <c r="L1390" s="98" t="s">
        <v>53</v>
      </c>
      <c r="N1390" s="98" t="s">
        <v>57</v>
      </c>
    </row>
    <row r="1391" spans="1:14" x14ac:dyDescent="0.3">
      <c r="A1391" s="29" t="s">
        <v>57</v>
      </c>
      <c r="B1391" s="30" t="s">
        <v>452</v>
      </c>
      <c r="C1391" s="33"/>
      <c r="D1391" s="33"/>
      <c r="E1391" s="34">
        <f>COUNTIFS(A1392:A1456,"2024-2025")</f>
        <v>5</v>
      </c>
      <c r="F1391" s="32"/>
      <c r="H1391" s="63"/>
    </row>
    <row r="1392" spans="1:14" x14ac:dyDescent="0.3">
      <c r="A1392" s="95" t="s">
        <v>55</v>
      </c>
      <c r="B1392" s="101" t="s">
        <v>445</v>
      </c>
      <c r="C1392" s="96" t="s">
        <v>453</v>
      </c>
      <c r="D1392" s="96">
        <v>2</v>
      </c>
      <c r="E1392" s="97"/>
      <c r="F1392" s="96"/>
      <c r="G1392" s="98" t="s">
        <v>50</v>
      </c>
      <c r="H1392" s="98" t="s">
        <v>50</v>
      </c>
      <c r="I1392" s="98" t="s">
        <v>53</v>
      </c>
      <c r="J1392" s="98" t="s">
        <v>84</v>
      </c>
      <c r="K1392" s="99">
        <v>45698</v>
      </c>
      <c r="L1392" s="98" t="s">
        <v>53</v>
      </c>
      <c r="N1392" s="98" t="s">
        <v>57</v>
      </c>
    </row>
    <row r="1393" spans="1:14" x14ac:dyDescent="0.3">
      <c r="A1393" s="95" t="s">
        <v>55</v>
      </c>
      <c r="B1393" s="101" t="s">
        <v>445</v>
      </c>
      <c r="C1393" s="96" t="s">
        <v>453</v>
      </c>
      <c r="D1393" s="96">
        <v>7</v>
      </c>
      <c r="E1393" s="97"/>
      <c r="F1393" s="96"/>
      <c r="G1393" s="98" t="s">
        <v>50</v>
      </c>
      <c r="H1393" s="98" t="s">
        <v>50</v>
      </c>
      <c r="I1393" s="98" t="s">
        <v>53</v>
      </c>
      <c r="J1393" s="98" t="s">
        <v>84</v>
      </c>
      <c r="K1393" s="99">
        <v>45698</v>
      </c>
      <c r="L1393" s="98" t="s">
        <v>53</v>
      </c>
      <c r="N1393" s="98" t="s">
        <v>57</v>
      </c>
    </row>
    <row r="1394" spans="1:14" x14ac:dyDescent="0.3">
      <c r="A1394" s="65" t="s">
        <v>47</v>
      </c>
      <c r="B1394" s="66" t="s">
        <v>445</v>
      </c>
      <c r="C1394" s="67" t="s">
        <v>453</v>
      </c>
      <c r="D1394" s="67">
        <v>61</v>
      </c>
      <c r="E1394" s="65"/>
      <c r="F1394" s="66"/>
      <c r="G1394" s="69" t="s">
        <v>49</v>
      </c>
      <c r="H1394" s="69" t="s">
        <v>78</v>
      </c>
      <c r="I1394" s="69" t="s">
        <v>83</v>
      </c>
      <c r="J1394" s="69" t="s">
        <v>52</v>
      </c>
      <c r="K1394" s="70">
        <v>45593</v>
      </c>
      <c r="L1394" s="65" t="s">
        <v>53</v>
      </c>
      <c r="M1394" s="69" t="s">
        <v>54</v>
      </c>
      <c r="N1394" s="62"/>
    </row>
    <row r="1395" spans="1:14" x14ac:dyDescent="0.3">
      <c r="A1395" s="95" t="s">
        <v>55</v>
      </c>
      <c r="B1395" s="101" t="s">
        <v>445</v>
      </c>
      <c r="C1395" s="96" t="s">
        <v>454</v>
      </c>
      <c r="D1395" s="96" t="s">
        <v>455</v>
      </c>
      <c r="E1395" s="97"/>
      <c r="F1395" s="96"/>
      <c r="G1395" s="98" t="s">
        <v>50</v>
      </c>
      <c r="H1395" s="100" t="s">
        <v>50</v>
      </c>
      <c r="I1395" s="98" t="s">
        <v>53</v>
      </c>
      <c r="J1395" s="98" t="s">
        <v>84</v>
      </c>
      <c r="K1395" s="99">
        <v>45593</v>
      </c>
      <c r="L1395" s="95" t="s">
        <v>53</v>
      </c>
      <c r="N1395" s="98" t="s">
        <v>57</v>
      </c>
    </row>
    <row r="1396" spans="1:14" x14ac:dyDescent="0.3">
      <c r="A1396" s="95" t="s">
        <v>55</v>
      </c>
      <c r="B1396" s="101" t="s">
        <v>445</v>
      </c>
      <c r="C1396" s="96" t="s">
        <v>456</v>
      </c>
      <c r="D1396" s="96">
        <v>1</v>
      </c>
      <c r="E1396" s="97"/>
      <c r="F1396" s="96"/>
      <c r="G1396" s="98" t="s">
        <v>78</v>
      </c>
      <c r="H1396" s="98" t="s">
        <v>78</v>
      </c>
      <c r="I1396" s="98" t="s">
        <v>53</v>
      </c>
      <c r="J1396" s="98" t="s">
        <v>52</v>
      </c>
      <c r="K1396" s="99">
        <v>45558</v>
      </c>
      <c r="L1396" s="98" t="s">
        <v>53</v>
      </c>
      <c r="N1396" s="98" t="s">
        <v>57</v>
      </c>
    </row>
    <row r="1397" spans="1:14" x14ac:dyDescent="0.3">
      <c r="A1397" s="95" t="s">
        <v>55</v>
      </c>
      <c r="B1397" s="101" t="s">
        <v>445</v>
      </c>
      <c r="C1397" s="96" t="s">
        <v>457</v>
      </c>
      <c r="D1397" s="96">
        <v>122</v>
      </c>
      <c r="E1397" s="97"/>
      <c r="F1397" s="96"/>
      <c r="G1397" s="98" t="s">
        <v>50</v>
      </c>
      <c r="H1397" s="100" t="s">
        <v>50</v>
      </c>
      <c r="I1397" s="98" t="s">
        <v>53</v>
      </c>
      <c r="J1397" s="98" t="s">
        <v>84</v>
      </c>
      <c r="K1397" s="99">
        <v>45621</v>
      </c>
      <c r="L1397" s="95" t="s">
        <v>53</v>
      </c>
      <c r="N1397" s="98" t="s">
        <v>57</v>
      </c>
    </row>
    <row r="1398" spans="1:14" x14ac:dyDescent="0.3">
      <c r="A1398" s="95" t="s">
        <v>55</v>
      </c>
      <c r="B1398" s="101" t="s">
        <v>445</v>
      </c>
      <c r="C1398" s="96" t="s">
        <v>457</v>
      </c>
      <c r="D1398" s="96">
        <v>141</v>
      </c>
      <c r="E1398" s="97"/>
      <c r="F1398" s="96"/>
      <c r="G1398" s="98" t="s">
        <v>50</v>
      </c>
      <c r="H1398" s="100" t="s">
        <v>50</v>
      </c>
      <c r="I1398" s="98" t="s">
        <v>53</v>
      </c>
      <c r="J1398" s="98" t="s">
        <v>84</v>
      </c>
      <c r="K1398" s="99">
        <v>45621</v>
      </c>
      <c r="L1398" s="95" t="s">
        <v>53</v>
      </c>
      <c r="N1398" s="98" t="s">
        <v>57</v>
      </c>
    </row>
    <row r="1399" spans="1:14" x14ac:dyDescent="0.3">
      <c r="A1399" s="95" t="s">
        <v>55</v>
      </c>
      <c r="B1399" s="101" t="s">
        <v>445</v>
      </c>
      <c r="C1399" s="96" t="s">
        <v>457</v>
      </c>
      <c r="D1399" s="96" t="s">
        <v>458</v>
      </c>
      <c r="E1399" s="97"/>
      <c r="F1399" s="96"/>
      <c r="G1399" s="98" t="s">
        <v>50</v>
      </c>
      <c r="H1399" s="100" t="s">
        <v>50</v>
      </c>
      <c r="I1399" s="98" t="s">
        <v>53</v>
      </c>
      <c r="J1399" s="98" t="s">
        <v>84</v>
      </c>
      <c r="K1399" s="99">
        <v>45621</v>
      </c>
      <c r="L1399" s="95" t="s">
        <v>53</v>
      </c>
      <c r="N1399" s="98" t="s">
        <v>57</v>
      </c>
    </row>
    <row r="1400" spans="1:14" x14ac:dyDescent="0.3">
      <c r="A1400" t="s">
        <v>57</v>
      </c>
      <c r="B1400" s="17" t="s">
        <v>445</v>
      </c>
      <c r="C1400" s="32" t="s">
        <v>446</v>
      </c>
      <c r="D1400" s="32">
        <v>52</v>
      </c>
      <c r="F1400" s="32"/>
      <c r="H1400" s="63"/>
    </row>
    <row r="1401" spans="1:14" x14ac:dyDescent="0.3">
      <c r="A1401" s="65" t="s">
        <v>47</v>
      </c>
      <c r="B1401" s="66" t="s">
        <v>445</v>
      </c>
      <c r="C1401" s="67" t="s">
        <v>451</v>
      </c>
      <c r="D1401" s="67">
        <v>65</v>
      </c>
      <c r="E1401" s="68"/>
      <c r="F1401" s="67"/>
      <c r="G1401" s="69" t="s">
        <v>49</v>
      </c>
      <c r="H1401" s="69" t="s">
        <v>78</v>
      </c>
      <c r="I1401" s="69" t="s">
        <v>83</v>
      </c>
      <c r="J1401" s="69" t="s">
        <v>52</v>
      </c>
      <c r="K1401" s="70">
        <v>45558</v>
      </c>
      <c r="L1401" s="65" t="s">
        <v>53</v>
      </c>
      <c r="M1401" s="69" t="s">
        <v>54</v>
      </c>
      <c r="N1401" s="62"/>
    </row>
    <row r="1402" spans="1:14" x14ac:dyDescent="0.3">
      <c r="A1402" t="s">
        <v>57</v>
      </c>
      <c r="B1402" s="17" t="s">
        <v>445</v>
      </c>
      <c r="C1402" s="32" t="s">
        <v>459</v>
      </c>
      <c r="D1402" s="32">
        <v>12</v>
      </c>
      <c r="F1402" s="32"/>
      <c r="H1402" s="63"/>
    </row>
    <row r="1403" spans="1:14" x14ac:dyDescent="0.3">
      <c r="A1403" s="95" t="s">
        <v>55</v>
      </c>
      <c r="B1403" s="101" t="s">
        <v>445</v>
      </c>
      <c r="C1403" s="96" t="s">
        <v>460</v>
      </c>
      <c r="D1403" s="96">
        <v>10</v>
      </c>
      <c r="E1403" s="97"/>
      <c r="F1403" s="96"/>
      <c r="G1403" s="98" t="s">
        <v>50</v>
      </c>
      <c r="H1403" s="98" t="s">
        <v>50</v>
      </c>
      <c r="I1403" s="98" t="s">
        <v>53</v>
      </c>
      <c r="J1403" s="98" t="s">
        <v>84</v>
      </c>
      <c r="K1403" s="99">
        <v>45698</v>
      </c>
      <c r="L1403" s="98" t="s">
        <v>53</v>
      </c>
      <c r="N1403" s="98" t="s">
        <v>57</v>
      </c>
    </row>
    <row r="1404" spans="1:14" x14ac:dyDescent="0.3">
      <c r="A1404" s="95" t="s">
        <v>55</v>
      </c>
      <c r="B1404" s="101" t="s">
        <v>445</v>
      </c>
      <c r="C1404" s="96" t="s">
        <v>460</v>
      </c>
      <c r="D1404" s="96">
        <v>20</v>
      </c>
      <c r="E1404" s="97"/>
      <c r="F1404" s="96"/>
      <c r="G1404" s="98" t="s">
        <v>78</v>
      </c>
      <c r="H1404" s="98" t="s">
        <v>78</v>
      </c>
      <c r="I1404" s="98" t="s">
        <v>53</v>
      </c>
      <c r="J1404" s="98" t="s">
        <v>52</v>
      </c>
      <c r="K1404" s="99">
        <v>45558</v>
      </c>
      <c r="L1404" s="98" t="s">
        <v>53</v>
      </c>
      <c r="N1404" s="98" t="s">
        <v>57</v>
      </c>
    </row>
    <row r="1405" spans="1:14" x14ac:dyDescent="0.3">
      <c r="A1405" t="s">
        <v>57</v>
      </c>
      <c r="B1405" s="17" t="s">
        <v>445</v>
      </c>
      <c r="C1405" s="32" t="s">
        <v>460</v>
      </c>
      <c r="D1405" s="32">
        <v>25</v>
      </c>
      <c r="F1405" s="32"/>
      <c r="H1405" s="63"/>
    </row>
    <row r="1406" spans="1:14" x14ac:dyDescent="0.3">
      <c r="A1406" t="s">
        <v>57</v>
      </c>
      <c r="B1406" s="17" t="s">
        <v>445</v>
      </c>
      <c r="C1406" s="32" t="s">
        <v>460</v>
      </c>
      <c r="D1406" s="32">
        <v>27</v>
      </c>
      <c r="F1406" s="32"/>
      <c r="H1406" s="63"/>
    </row>
    <row r="1407" spans="1:14" x14ac:dyDescent="0.3">
      <c r="A1407" s="95" t="s">
        <v>55</v>
      </c>
      <c r="B1407" s="101" t="s">
        <v>445</v>
      </c>
      <c r="C1407" s="96" t="s">
        <v>460</v>
      </c>
      <c r="D1407" s="96">
        <v>49</v>
      </c>
      <c r="E1407" s="97"/>
      <c r="F1407" s="96"/>
      <c r="G1407" s="98" t="s">
        <v>78</v>
      </c>
      <c r="H1407" s="98" t="s">
        <v>78</v>
      </c>
      <c r="I1407" s="98" t="s">
        <v>53</v>
      </c>
      <c r="J1407" s="98" t="s">
        <v>52</v>
      </c>
      <c r="K1407" s="99">
        <v>45558</v>
      </c>
      <c r="L1407" s="98" t="s">
        <v>53</v>
      </c>
      <c r="N1407" s="98" t="s">
        <v>57</v>
      </c>
    </row>
    <row r="1408" spans="1:14" x14ac:dyDescent="0.3">
      <c r="A1408" s="95" t="s">
        <v>55</v>
      </c>
      <c r="B1408" s="101" t="s">
        <v>445</v>
      </c>
      <c r="C1408" s="96" t="s">
        <v>461</v>
      </c>
      <c r="D1408" s="96">
        <v>10</v>
      </c>
      <c r="E1408" s="97"/>
      <c r="F1408" s="96"/>
      <c r="G1408" s="98" t="s">
        <v>78</v>
      </c>
      <c r="H1408" s="98" t="s">
        <v>78</v>
      </c>
      <c r="I1408" s="98" t="s">
        <v>53</v>
      </c>
      <c r="J1408" s="98" t="s">
        <v>52</v>
      </c>
      <c r="K1408" s="99">
        <v>45558</v>
      </c>
      <c r="L1408" s="98" t="s">
        <v>53</v>
      </c>
      <c r="N1408" s="98" t="s">
        <v>57</v>
      </c>
    </row>
    <row r="1409" spans="1:14" x14ac:dyDescent="0.3">
      <c r="A1409" s="95" t="s">
        <v>55</v>
      </c>
      <c r="B1409" s="101" t="s">
        <v>445</v>
      </c>
      <c r="C1409" s="96" t="s">
        <v>462</v>
      </c>
      <c r="D1409" s="96">
        <v>8</v>
      </c>
      <c r="E1409" s="97"/>
      <c r="F1409" s="96"/>
      <c r="G1409" s="98" t="s">
        <v>78</v>
      </c>
      <c r="H1409" s="98" t="s">
        <v>78</v>
      </c>
      <c r="I1409" s="98" t="s">
        <v>53</v>
      </c>
      <c r="J1409" s="98" t="s">
        <v>52</v>
      </c>
      <c r="K1409" s="99">
        <v>45558</v>
      </c>
      <c r="L1409" s="98" t="s">
        <v>53</v>
      </c>
      <c r="N1409" s="98" t="s">
        <v>57</v>
      </c>
    </row>
    <row r="1410" spans="1:14" x14ac:dyDescent="0.3">
      <c r="A1410" s="95" t="s">
        <v>55</v>
      </c>
      <c r="B1410" s="101" t="s">
        <v>445</v>
      </c>
      <c r="C1410" s="96" t="s">
        <v>462</v>
      </c>
      <c r="D1410" s="96" t="s">
        <v>169</v>
      </c>
      <c r="E1410" s="97"/>
      <c r="F1410" s="96"/>
      <c r="G1410" s="98" t="s">
        <v>78</v>
      </c>
      <c r="H1410" s="98" t="s">
        <v>78</v>
      </c>
      <c r="I1410" s="98" t="s">
        <v>53</v>
      </c>
      <c r="J1410" s="98" t="s">
        <v>52</v>
      </c>
      <c r="K1410" s="99">
        <v>45558</v>
      </c>
      <c r="L1410" s="98" t="s">
        <v>53</v>
      </c>
      <c r="N1410" s="98" t="s">
        <v>57</v>
      </c>
    </row>
    <row r="1411" spans="1:14" x14ac:dyDescent="0.3">
      <c r="A1411" s="95" t="s">
        <v>55</v>
      </c>
      <c r="B1411" s="101" t="s">
        <v>445</v>
      </c>
      <c r="C1411" s="96" t="s">
        <v>462</v>
      </c>
      <c r="D1411" s="96" t="s">
        <v>463</v>
      </c>
      <c r="E1411" s="97"/>
      <c r="F1411" s="96"/>
      <c r="G1411" s="98" t="s">
        <v>78</v>
      </c>
      <c r="H1411" s="98" t="s">
        <v>78</v>
      </c>
      <c r="I1411" s="98" t="s">
        <v>53</v>
      </c>
      <c r="J1411" s="98" t="s">
        <v>52</v>
      </c>
      <c r="K1411" s="99">
        <v>45530</v>
      </c>
      <c r="L1411" s="98" t="s">
        <v>53</v>
      </c>
      <c r="N1411" s="98" t="s">
        <v>57</v>
      </c>
    </row>
    <row r="1412" spans="1:14" x14ac:dyDescent="0.3">
      <c r="A1412" s="95" t="s">
        <v>55</v>
      </c>
      <c r="B1412" s="101" t="s">
        <v>445</v>
      </c>
      <c r="C1412" s="96" t="s">
        <v>462</v>
      </c>
      <c r="D1412" s="96" t="s">
        <v>170</v>
      </c>
      <c r="E1412" s="97"/>
      <c r="F1412" s="96"/>
      <c r="G1412" s="98" t="s">
        <v>78</v>
      </c>
      <c r="H1412" s="98" t="s">
        <v>78</v>
      </c>
      <c r="I1412" s="98" t="s">
        <v>53</v>
      </c>
      <c r="J1412" s="98" t="s">
        <v>52</v>
      </c>
      <c r="K1412" s="99">
        <v>45530</v>
      </c>
      <c r="L1412" s="98" t="s">
        <v>53</v>
      </c>
      <c r="N1412" s="98" t="s">
        <v>57</v>
      </c>
    </row>
    <row r="1413" spans="1:14" x14ac:dyDescent="0.3">
      <c r="A1413" s="65" t="s">
        <v>47</v>
      </c>
      <c r="B1413" s="66" t="s">
        <v>445</v>
      </c>
      <c r="C1413" s="67" t="s">
        <v>464</v>
      </c>
      <c r="D1413" s="67">
        <v>73</v>
      </c>
      <c r="E1413" s="68"/>
      <c r="F1413" s="67"/>
      <c r="G1413" s="69" t="s">
        <v>49</v>
      </c>
      <c r="H1413" s="69" t="s">
        <v>78</v>
      </c>
      <c r="I1413" s="69" t="s">
        <v>83</v>
      </c>
      <c r="J1413" s="69" t="s">
        <v>52</v>
      </c>
      <c r="K1413" s="70">
        <v>45558</v>
      </c>
      <c r="L1413" s="65" t="s">
        <v>53</v>
      </c>
      <c r="M1413" s="69" t="s">
        <v>54</v>
      </c>
      <c r="N1413" s="62"/>
    </row>
    <row r="1414" spans="1:14" x14ac:dyDescent="0.3">
      <c r="A1414" s="65" t="s">
        <v>47</v>
      </c>
      <c r="B1414" s="66" t="s">
        <v>445</v>
      </c>
      <c r="C1414" s="67" t="s">
        <v>464</v>
      </c>
      <c r="D1414" s="67">
        <v>75</v>
      </c>
      <c r="E1414" s="68"/>
      <c r="F1414" s="67"/>
      <c r="G1414" s="69" t="s">
        <v>49</v>
      </c>
      <c r="H1414" s="69" t="s">
        <v>78</v>
      </c>
      <c r="I1414" s="69" t="s">
        <v>83</v>
      </c>
      <c r="J1414" s="69" t="s">
        <v>52</v>
      </c>
      <c r="K1414" s="70">
        <v>45558</v>
      </c>
      <c r="L1414" s="65" t="s">
        <v>53</v>
      </c>
      <c r="M1414" s="69" t="s">
        <v>54</v>
      </c>
      <c r="N1414" s="62"/>
    </row>
    <row r="1415" spans="1:14" x14ac:dyDescent="0.3">
      <c r="A1415" s="65" t="s">
        <v>47</v>
      </c>
      <c r="B1415" s="66" t="s">
        <v>445</v>
      </c>
      <c r="C1415" s="67" t="s">
        <v>464</v>
      </c>
      <c r="D1415" s="67" t="s">
        <v>120</v>
      </c>
      <c r="E1415" s="68"/>
      <c r="F1415" s="67"/>
      <c r="G1415" s="69" t="s">
        <v>49</v>
      </c>
      <c r="H1415" s="69" t="s">
        <v>78</v>
      </c>
      <c r="I1415" s="69" t="s">
        <v>83</v>
      </c>
      <c r="J1415" s="69" t="s">
        <v>52</v>
      </c>
      <c r="K1415" s="70">
        <v>45558</v>
      </c>
      <c r="L1415" s="65" t="s">
        <v>53</v>
      </c>
      <c r="M1415" s="69" t="s">
        <v>54</v>
      </c>
      <c r="N1415" s="62"/>
    </row>
    <row r="1416" spans="1:14" x14ac:dyDescent="0.3">
      <c r="A1416" s="65" t="s">
        <v>47</v>
      </c>
      <c r="B1416" s="66" t="s">
        <v>445</v>
      </c>
      <c r="C1416" s="67" t="s">
        <v>464</v>
      </c>
      <c r="D1416" s="67" t="s">
        <v>121</v>
      </c>
      <c r="E1416" s="68"/>
      <c r="F1416" s="67"/>
      <c r="G1416" s="69" t="s">
        <v>49</v>
      </c>
      <c r="H1416" s="69" t="s">
        <v>78</v>
      </c>
      <c r="I1416" s="69" t="s">
        <v>83</v>
      </c>
      <c r="J1416" s="69" t="s">
        <v>52</v>
      </c>
      <c r="K1416" s="70">
        <v>45558</v>
      </c>
      <c r="L1416" s="65" t="s">
        <v>53</v>
      </c>
      <c r="M1416" s="69" t="s">
        <v>54</v>
      </c>
      <c r="N1416" s="62"/>
    </row>
    <row r="1417" spans="1:14" x14ac:dyDescent="0.3">
      <c r="A1417" s="65" t="s">
        <v>47</v>
      </c>
      <c r="B1417" s="66" t="s">
        <v>445</v>
      </c>
      <c r="C1417" s="67" t="s">
        <v>464</v>
      </c>
      <c r="D1417" s="67" t="s">
        <v>321</v>
      </c>
      <c r="E1417" s="68"/>
      <c r="F1417" s="67"/>
      <c r="G1417" s="69" t="s">
        <v>49</v>
      </c>
      <c r="H1417" s="69" t="s">
        <v>78</v>
      </c>
      <c r="I1417" s="69" t="s">
        <v>83</v>
      </c>
      <c r="J1417" s="69" t="s">
        <v>52</v>
      </c>
      <c r="K1417" s="70">
        <v>45558</v>
      </c>
      <c r="L1417" s="65" t="s">
        <v>53</v>
      </c>
      <c r="M1417" s="69" t="s">
        <v>54</v>
      </c>
      <c r="N1417" s="62"/>
    </row>
    <row r="1418" spans="1:14" x14ac:dyDescent="0.3">
      <c r="A1418" s="65" t="s">
        <v>47</v>
      </c>
      <c r="B1418" s="66" t="s">
        <v>445</v>
      </c>
      <c r="C1418" s="67" t="s">
        <v>464</v>
      </c>
      <c r="D1418" s="67" t="s">
        <v>322</v>
      </c>
      <c r="E1418" s="68"/>
      <c r="F1418" s="67"/>
      <c r="G1418" s="69" t="s">
        <v>49</v>
      </c>
      <c r="H1418" s="69" t="s">
        <v>78</v>
      </c>
      <c r="I1418" s="69" t="s">
        <v>83</v>
      </c>
      <c r="J1418" s="69" t="s">
        <v>52</v>
      </c>
      <c r="K1418" s="70">
        <v>45558</v>
      </c>
      <c r="L1418" s="65" t="s">
        <v>53</v>
      </c>
      <c r="M1418" s="69" t="s">
        <v>54</v>
      </c>
      <c r="N1418" s="62"/>
    </row>
    <row r="1419" spans="1:14" x14ac:dyDescent="0.3">
      <c r="A1419" s="95" t="s">
        <v>55</v>
      </c>
      <c r="B1419" s="101" t="s">
        <v>445</v>
      </c>
      <c r="C1419" s="96" t="s">
        <v>465</v>
      </c>
      <c r="D1419" s="96">
        <v>88</v>
      </c>
      <c r="E1419" s="97"/>
      <c r="F1419" s="96"/>
      <c r="G1419" s="98" t="s">
        <v>78</v>
      </c>
      <c r="H1419" s="98" t="s">
        <v>78</v>
      </c>
      <c r="I1419" s="98" t="s">
        <v>53</v>
      </c>
      <c r="J1419" s="98" t="s">
        <v>52</v>
      </c>
      <c r="K1419" s="99">
        <v>45530</v>
      </c>
      <c r="L1419" s="98" t="s">
        <v>53</v>
      </c>
      <c r="N1419" s="98" t="s">
        <v>57</v>
      </c>
    </row>
    <row r="1420" spans="1:14" x14ac:dyDescent="0.3">
      <c r="A1420" s="95" t="s">
        <v>55</v>
      </c>
      <c r="B1420" s="101" t="s">
        <v>445</v>
      </c>
      <c r="C1420" s="96" t="s">
        <v>465</v>
      </c>
      <c r="D1420" s="96">
        <v>153</v>
      </c>
      <c r="E1420" s="97"/>
      <c r="F1420" s="96"/>
      <c r="G1420" s="98" t="s">
        <v>78</v>
      </c>
      <c r="H1420" s="98" t="s">
        <v>78</v>
      </c>
      <c r="I1420" s="98" t="s">
        <v>53</v>
      </c>
      <c r="J1420" s="98" t="s">
        <v>52</v>
      </c>
      <c r="K1420" s="99">
        <v>45530</v>
      </c>
      <c r="L1420" s="98" t="s">
        <v>53</v>
      </c>
      <c r="N1420" s="98" t="s">
        <v>57</v>
      </c>
    </row>
    <row r="1421" spans="1:14" x14ac:dyDescent="0.3">
      <c r="A1421" s="95" t="s">
        <v>55</v>
      </c>
      <c r="B1421" s="101" t="s">
        <v>445</v>
      </c>
      <c r="C1421" s="96" t="s">
        <v>465</v>
      </c>
      <c r="D1421" s="96">
        <v>154</v>
      </c>
      <c r="E1421" s="97"/>
      <c r="F1421" s="96"/>
      <c r="G1421" s="98" t="s">
        <v>78</v>
      </c>
      <c r="H1421" s="98" t="s">
        <v>78</v>
      </c>
      <c r="I1421" s="98" t="s">
        <v>53</v>
      </c>
      <c r="J1421" s="98" t="s">
        <v>52</v>
      </c>
      <c r="K1421" s="99">
        <v>45558</v>
      </c>
      <c r="L1421" s="98" t="s">
        <v>53</v>
      </c>
      <c r="N1421" s="98" t="s">
        <v>57</v>
      </c>
    </row>
    <row r="1422" spans="1:14" x14ac:dyDescent="0.3">
      <c r="A1422" s="95" t="s">
        <v>55</v>
      </c>
      <c r="B1422" s="101" t="s">
        <v>445</v>
      </c>
      <c r="C1422" s="96" t="s">
        <v>465</v>
      </c>
      <c r="D1422" s="96">
        <v>180</v>
      </c>
      <c r="E1422" s="97"/>
      <c r="F1422" s="96"/>
      <c r="G1422" s="98" t="s">
        <v>78</v>
      </c>
      <c r="H1422" s="98" t="s">
        <v>78</v>
      </c>
      <c r="I1422" s="98" t="s">
        <v>53</v>
      </c>
      <c r="J1422" s="98" t="s">
        <v>52</v>
      </c>
      <c r="K1422" s="99">
        <v>45558</v>
      </c>
      <c r="L1422" s="98" t="s">
        <v>53</v>
      </c>
      <c r="N1422" s="98" t="s">
        <v>57</v>
      </c>
    </row>
    <row r="1423" spans="1:14" x14ac:dyDescent="0.3">
      <c r="A1423" t="s">
        <v>57</v>
      </c>
      <c r="B1423" s="17" t="s">
        <v>445</v>
      </c>
      <c r="C1423" s="32" t="s">
        <v>465</v>
      </c>
      <c r="D1423" s="32" t="s">
        <v>124</v>
      </c>
      <c r="F1423" s="32"/>
      <c r="H1423" s="63"/>
    </row>
    <row r="1424" spans="1:14" x14ac:dyDescent="0.3">
      <c r="A1424" s="95" t="s">
        <v>55</v>
      </c>
      <c r="B1424" s="101" t="s">
        <v>445</v>
      </c>
      <c r="C1424" s="96" t="s">
        <v>466</v>
      </c>
      <c r="D1424" s="96">
        <v>7</v>
      </c>
      <c r="E1424" s="97"/>
      <c r="F1424" s="96"/>
      <c r="G1424" s="98" t="s">
        <v>78</v>
      </c>
      <c r="H1424" s="98" t="s">
        <v>78</v>
      </c>
      <c r="I1424" s="98" t="s">
        <v>53</v>
      </c>
      <c r="J1424" s="98" t="s">
        <v>52</v>
      </c>
      <c r="K1424" s="99">
        <v>45558</v>
      </c>
      <c r="L1424" s="95" t="s">
        <v>53</v>
      </c>
      <c r="N1424" s="98" t="s">
        <v>57</v>
      </c>
    </row>
    <row r="1425" spans="1:14" x14ac:dyDescent="0.3">
      <c r="A1425" s="95" t="s">
        <v>55</v>
      </c>
      <c r="B1425" s="101" t="s">
        <v>445</v>
      </c>
      <c r="C1425" s="96" t="s">
        <v>466</v>
      </c>
      <c r="D1425" s="96" t="s">
        <v>224</v>
      </c>
      <c r="E1425" s="97"/>
      <c r="F1425" s="96"/>
      <c r="G1425" s="98" t="s">
        <v>78</v>
      </c>
      <c r="H1425" s="98" t="s">
        <v>78</v>
      </c>
      <c r="I1425" s="98" t="s">
        <v>53</v>
      </c>
      <c r="J1425" s="98" t="s">
        <v>52</v>
      </c>
      <c r="K1425" s="99">
        <v>45544</v>
      </c>
      <c r="L1425" s="95" t="s">
        <v>53</v>
      </c>
      <c r="N1425" s="98" t="s">
        <v>57</v>
      </c>
    </row>
    <row r="1426" spans="1:14" x14ac:dyDescent="0.3">
      <c r="A1426" s="95" t="s">
        <v>55</v>
      </c>
      <c r="B1426" s="101" t="s">
        <v>445</v>
      </c>
      <c r="C1426" s="96" t="s">
        <v>467</v>
      </c>
      <c r="D1426" s="96">
        <v>20</v>
      </c>
      <c r="E1426" s="97"/>
      <c r="F1426" s="96"/>
      <c r="G1426" s="98" t="s">
        <v>78</v>
      </c>
      <c r="H1426" s="98" t="s">
        <v>78</v>
      </c>
      <c r="I1426" s="98" t="s">
        <v>53</v>
      </c>
      <c r="J1426" s="98" t="s">
        <v>52</v>
      </c>
      <c r="K1426" s="99">
        <v>45558</v>
      </c>
      <c r="L1426" s="95" t="s">
        <v>53</v>
      </c>
      <c r="N1426" s="98" t="s">
        <v>57</v>
      </c>
    </row>
    <row r="1427" spans="1:14" x14ac:dyDescent="0.3">
      <c r="A1427" s="95" t="s">
        <v>55</v>
      </c>
      <c r="B1427" s="101" t="s">
        <v>445</v>
      </c>
      <c r="C1427" s="96" t="s">
        <v>467</v>
      </c>
      <c r="D1427" s="96" t="s">
        <v>153</v>
      </c>
      <c r="E1427" s="97"/>
      <c r="F1427" s="96"/>
      <c r="G1427" s="98" t="s">
        <v>78</v>
      </c>
      <c r="H1427" s="98" t="s">
        <v>78</v>
      </c>
      <c r="I1427" s="98" t="s">
        <v>53</v>
      </c>
      <c r="J1427" s="98" t="s">
        <v>52</v>
      </c>
      <c r="K1427" s="99">
        <v>45544</v>
      </c>
      <c r="L1427" s="95" t="s">
        <v>53</v>
      </c>
      <c r="N1427" s="98" t="s">
        <v>57</v>
      </c>
    </row>
    <row r="1428" spans="1:14" x14ac:dyDescent="0.3">
      <c r="A1428" s="95" t="s">
        <v>55</v>
      </c>
      <c r="B1428" s="101" t="s">
        <v>445</v>
      </c>
      <c r="C1428" s="96" t="s">
        <v>468</v>
      </c>
      <c r="D1428" s="96">
        <v>51</v>
      </c>
      <c r="E1428" s="97"/>
      <c r="F1428" s="96"/>
      <c r="G1428" s="98" t="s">
        <v>50</v>
      </c>
      <c r="H1428" s="98" t="s">
        <v>50</v>
      </c>
      <c r="I1428" s="98" t="s">
        <v>53</v>
      </c>
      <c r="J1428" s="98" t="s">
        <v>84</v>
      </c>
      <c r="K1428" s="99">
        <v>45698</v>
      </c>
      <c r="L1428" s="98" t="s">
        <v>53</v>
      </c>
      <c r="N1428" s="98" t="s">
        <v>57</v>
      </c>
    </row>
    <row r="1429" spans="1:14" x14ac:dyDescent="0.3">
      <c r="A1429" s="95" t="s">
        <v>55</v>
      </c>
      <c r="B1429" s="101" t="s">
        <v>445</v>
      </c>
      <c r="C1429" s="96" t="s">
        <v>468</v>
      </c>
      <c r="D1429" s="96">
        <v>70</v>
      </c>
      <c r="E1429" s="97"/>
      <c r="F1429" s="96"/>
      <c r="G1429" s="98" t="s">
        <v>50</v>
      </c>
      <c r="H1429" s="100" t="s">
        <v>50</v>
      </c>
      <c r="I1429" s="98" t="s">
        <v>53</v>
      </c>
      <c r="J1429" s="98" t="s">
        <v>84</v>
      </c>
      <c r="K1429" s="99">
        <v>45621</v>
      </c>
      <c r="L1429" s="95" t="s">
        <v>53</v>
      </c>
      <c r="N1429" s="98" t="s">
        <v>57</v>
      </c>
    </row>
    <row r="1430" spans="1:14" x14ac:dyDescent="0.3">
      <c r="A1430" s="95" t="s">
        <v>55</v>
      </c>
      <c r="B1430" s="101" t="s">
        <v>445</v>
      </c>
      <c r="C1430" s="96" t="s">
        <v>468</v>
      </c>
      <c r="D1430" s="96">
        <v>71</v>
      </c>
      <c r="E1430" s="97"/>
      <c r="F1430" s="96"/>
      <c r="G1430" s="98" t="s">
        <v>50</v>
      </c>
      <c r="H1430" s="100" t="s">
        <v>50</v>
      </c>
      <c r="I1430" s="98" t="s">
        <v>53</v>
      </c>
      <c r="J1430" s="98" t="s">
        <v>84</v>
      </c>
      <c r="K1430" s="99">
        <v>45621</v>
      </c>
      <c r="L1430" s="95" t="s">
        <v>53</v>
      </c>
      <c r="N1430" s="98" t="s">
        <v>57</v>
      </c>
    </row>
    <row r="1431" spans="1:14" x14ac:dyDescent="0.3">
      <c r="A1431" s="95" t="s">
        <v>55</v>
      </c>
      <c r="B1431" s="101" t="s">
        <v>445</v>
      </c>
      <c r="C1431" s="96" t="s">
        <v>468</v>
      </c>
      <c r="D1431" s="96">
        <v>72</v>
      </c>
      <c r="E1431" s="97"/>
      <c r="F1431" s="96"/>
      <c r="G1431" s="98" t="s">
        <v>50</v>
      </c>
      <c r="H1431" s="100" t="s">
        <v>50</v>
      </c>
      <c r="I1431" s="98" t="s">
        <v>53</v>
      </c>
      <c r="J1431" s="98" t="s">
        <v>84</v>
      </c>
      <c r="K1431" s="99">
        <v>45621</v>
      </c>
      <c r="L1431" s="95" t="s">
        <v>53</v>
      </c>
      <c r="N1431" s="98" t="s">
        <v>57</v>
      </c>
    </row>
    <row r="1432" spans="1:14" x14ac:dyDescent="0.3">
      <c r="A1432" s="95" t="s">
        <v>55</v>
      </c>
      <c r="B1432" s="101" t="s">
        <v>445</v>
      </c>
      <c r="C1432" s="96" t="s">
        <v>468</v>
      </c>
      <c r="D1432" s="96">
        <v>93</v>
      </c>
      <c r="E1432" s="97"/>
      <c r="F1432" s="96"/>
      <c r="G1432" s="98" t="s">
        <v>50</v>
      </c>
      <c r="H1432" s="100" t="s">
        <v>50</v>
      </c>
      <c r="I1432" s="98" t="s">
        <v>53</v>
      </c>
      <c r="J1432" s="98" t="s">
        <v>84</v>
      </c>
      <c r="K1432" s="99">
        <v>45621</v>
      </c>
      <c r="L1432" s="95" t="s">
        <v>53</v>
      </c>
      <c r="N1432" s="98" t="s">
        <v>57</v>
      </c>
    </row>
    <row r="1433" spans="1:14" x14ac:dyDescent="0.3">
      <c r="A1433" s="95" t="s">
        <v>55</v>
      </c>
      <c r="B1433" s="101" t="s">
        <v>445</v>
      </c>
      <c r="C1433" s="96" t="s">
        <v>468</v>
      </c>
      <c r="D1433" s="96">
        <v>184</v>
      </c>
      <c r="E1433" s="97"/>
      <c r="F1433" s="96"/>
      <c r="G1433" s="98" t="s">
        <v>50</v>
      </c>
      <c r="H1433" s="100" t="s">
        <v>50</v>
      </c>
      <c r="I1433" s="98" t="s">
        <v>53</v>
      </c>
      <c r="J1433" s="98" t="s">
        <v>84</v>
      </c>
      <c r="K1433" s="99">
        <v>45621</v>
      </c>
      <c r="L1433" s="95" t="s">
        <v>53</v>
      </c>
      <c r="N1433" s="98" t="s">
        <v>57</v>
      </c>
    </row>
    <row r="1434" spans="1:14" x14ac:dyDescent="0.3">
      <c r="A1434" s="95" t="s">
        <v>55</v>
      </c>
      <c r="B1434" s="101" t="s">
        <v>445</v>
      </c>
      <c r="C1434" s="96" t="s">
        <v>468</v>
      </c>
      <c r="D1434" s="96">
        <v>195</v>
      </c>
      <c r="E1434" s="97"/>
      <c r="F1434" s="96"/>
      <c r="G1434" s="98" t="s">
        <v>50</v>
      </c>
      <c r="H1434" s="100" t="s">
        <v>50</v>
      </c>
      <c r="I1434" s="98" t="s">
        <v>53</v>
      </c>
      <c r="J1434" s="98" t="s">
        <v>84</v>
      </c>
      <c r="K1434" s="99">
        <v>45621</v>
      </c>
      <c r="L1434" s="95" t="s">
        <v>53</v>
      </c>
      <c r="N1434" s="98" t="s">
        <v>57</v>
      </c>
    </row>
    <row r="1435" spans="1:14" x14ac:dyDescent="0.3">
      <c r="A1435" s="95" t="s">
        <v>55</v>
      </c>
      <c r="B1435" s="101" t="s">
        <v>445</v>
      </c>
      <c r="C1435" s="96" t="s">
        <v>469</v>
      </c>
      <c r="D1435" s="96">
        <v>71</v>
      </c>
      <c r="E1435" s="97"/>
      <c r="F1435" s="96"/>
      <c r="G1435" s="98" t="s">
        <v>78</v>
      </c>
      <c r="H1435" s="98" t="s">
        <v>78</v>
      </c>
      <c r="I1435" s="98" t="s">
        <v>53</v>
      </c>
      <c r="J1435" s="98" t="s">
        <v>52</v>
      </c>
      <c r="K1435" s="99">
        <v>45558</v>
      </c>
      <c r="L1435" s="95" t="s">
        <v>53</v>
      </c>
      <c r="N1435" s="98" t="s">
        <v>57</v>
      </c>
    </row>
    <row r="1436" spans="1:14" x14ac:dyDescent="0.3">
      <c r="A1436" s="95" t="s">
        <v>55</v>
      </c>
      <c r="B1436" s="101" t="s">
        <v>445</v>
      </c>
      <c r="C1436" s="96" t="s">
        <v>470</v>
      </c>
      <c r="D1436" s="96">
        <v>10</v>
      </c>
      <c r="E1436" s="97"/>
      <c r="F1436" s="96"/>
      <c r="G1436" s="98" t="s">
        <v>78</v>
      </c>
      <c r="H1436" s="98" t="s">
        <v>78</v>
      </c>
      <c r="I1436" s="98" t="s">
        <v>53</v>
      </c>
      <c r="J1436" s="98" t="s">
        <v>52</v>
      </c>
      <c r="K1436" s="99">
        <v>45558</v>
      </c>
      <c r="L1436" s="99">
        <v>45573</v>
      </c>
      <c r="N1436" s="98" t="s">
        <v>57</v>
      </c>
    </row>
    <row r="1437" spans="1:14" x14ac:dyDescent="0.3">
      <c r="A1437" s="95" t="s">
        <v>55</v>
      </c>
      <c r="B1437" s="101" t="s">
        <v>445</v>
      </c>
      <c r="C1437" s="96" t="s">
        <v>470</v>
      </c>
      <c r="D1437" s="96" t="s">
        <v>471</v>
      </c>
      <c r="E1437" s="97"/>
      <c r="F1437" s="96"/>
      <c r="G1437" s="98" t="s">
        <v>78</v>
      </c>
      <c r="H1437" s="98" t="s">
        <v>78</v>
      </c>
      <c r="I1437" s="98" t="s">
        <v>53</v>
      </c>
      <c r="J1437" s="98" t="s">
        <v>52</v>
      </c>
      <c r="K1437" s="99">
        <v>45558</v>
      </c>
      <c r="L1437" s="95" t="s">
        <v>53</v>
      </c>
      <c r="N1437" s="98" t="s">
        <v>57</v>
      </c>
    </row>
    <row r="1438" spans="1:14" x14ac:dyDescent="0.3">
      <c r="A1438" s="95" t="s">
        <v>55</v>
      </c>
      <c r="B1438" s="101" t="s">
        <v>445</v>
      </c>
      <c r="C1438" s="96" t="s">
        <v>470</v>
      </c>
      <c r="D1438" s="96" t="s">
        <v>472</v>
      </c>
      <c r="E1438" s="97"/>
      <c r="F1438" s="96"/>
      <c r="G1438" s="98" t="s">
        <v>78</v>
      </c>
      <c r="H1438" s="98" t="s">
        <v>78</v>
      </c>
      <c r="I1438" s="98" t="s">
        <v>53</v>
      </c>
      <c r="J1438" s="98" t="s">
        <v>52</v>
      </c>
      <c r="K1438" s="99">
        <v>45558</v>
      </c>
      <c r="L1438" s="95" t="s">
        <v>53</v>
      </c>
      <c r="N1438" s="98" t="s">
        <v>57</v>
      </c>
    </row>
    <row r="1439" spans="1:14" x14ac:dyDescent="0.3">
      <c r="A1439" s="95" t="s">
        <v>55</v>
      </c>
      <c r="B1439" s="101" t="s">
        <v>445</v>
      </c>
      <c r="C1439" s="96" t="s">
        <v>470</v>
      </c>
      <c r="D1439" s="96" t="s">
        <v>473</v>
      </c>
      <c r="E1439" s="97"/>
      <c r="F1439" s="96"/>
      <c r="G1439" s="98" t="s">
        <v>78</v>
      </c>
      <c r="H1439" s="98" t="s">
        <v>78</v>
      </c>
      <c r="I1439" s="98" t="s">
        <v>53</v>
      </c>
      <c r="J1439" s="98" t="s">
        <v>52</v>
      </c>
      <c r="K1439" s="99">
        <v>45558</v>
      </c>
      <c r="L1439" s="95" t="s">
        <v>53</v>
      </c>
      <c r="N1439" s="98" t="s">
        <v>57</v>
      </c>
    </row>
    <row r="1440" spans="1:14" x14ac:dyDescent="0.3">
      <c r="A1440" s="95" t="s">
        <v>55</v>
      </c>
      <c r="B1440" s="101" t="s">
        <v>445</v>
      </c>
      <c r="C1440" s="96" t="s">
        <v>470</v>
      </c>
      <c r="D1440" s="96">
        <v>215</v>
      </c>
      <c r="E1440" s="97"/>
      <c r="F1440" s="96"/>
      <c r="G1440" s="98" t="s">
        <v>78</v>
      </c>
      <c r="H1440" s="98" t="s">
        <v>78</v>
      </c>
      <c r="I1440" s="98" t="s">
        <v>53</v>
      </c>
      <c r="J1440" s="98" t="s">
        <v>52</v>
      </c>
      <c r="K1440" s="99">
        <v>45544</v>
      </c>
      <c r="L1440" s="95" t="s">
        <v>53</v>
      </c>
      <c r="N1440" s="98" t="s">
        <v>57</v>
      </c>
    </row>
    <row r="1441" spans="1:14" x14ac:dyDescent="0.3">
      <c r="A1441" s="95" t="s">
        <v>55</v>
      </c>
      <c r="B1441" s="101" t="s">
        <v>445</v>
      </c>
      <c r="C1441" s="96" t="s">
        <v>474</v>
      </c>
      <c r="D1441" s="96" t="s">
        <v>224</v>
      </c>
      <c r="E1441" s="97"/>
      <c r="F1441" s="96"/>
      <c r="G1441" s="98" t="s">
        <v>50</v>
      </c>
      <c r="H1441" s="100" t="s">
        <v>78</v>
      </c>
      <c r="I1441" s="98" t="s">
        <v>53</v>
      </c>
      <c r="J1441" s="98" t="s">
        <v>52</v>
      </c>
      <c r="K1441" s="99">
        <v>45530</v>
      </c>
      <c r="L1441" s="98" t="s">
        <v>53</v>
      </c>
      <c r="N1441" s="98" t="s">
        <v>57</v>
      </c>
    </row>
    <row r="1442" spans="1:14" x14ac:dyDescent="0.3">
      <c r="A1442" s="65" t="s">
        <v>47</v>
      </c>
      <c r="B1442" s="66" t="s">
        <v>445</v>
      </c>
      <c r="C1442" s="67" t="s">
        <v>449</v>
      </c>
      <c r="D1442" s="67">
        <v>66</v>
      </c>
      <c r="E1442" s="68"/>
      <c r="F1442" s="67"/>
      <c r="G1442" s="69" t="s">
        <v>49</v>
      </c>
      <c r="H1442" s="69" t="s">
        <v>78</v>
      </c>
      <c r="I1442" s="69" t="s">
        <v>83</v>
      </c>
      <c r="J1442" s="69" t="s">
        <v>52</v>
      </c>
      <c r="K1442" s="70">
        <v>45593</v>
      </c>
      <c r="L1442" s="65" t="s">
        <v>53</v>
      </c>
      <c r="M1442" s="69" t="s">
        <v>54</v>
      </c>
      <c r="N1442" s="62"/>
    </row>
    <row r="1443" spans="1:14" x14ac:dyDescent="0.3">
      <c r="A1443" s="65" t="s">
        <v>47</v>
      </c>
      <c r="B1443" s="66" t="s">
        <v>445</v>
      </c>
      <c r="C1443" s="67" t="s">
        <v>449</v>
      </c>
      <c r="D1443" s="67">
        <v>67</v>
      </c>
      <c r="E1443" s="68"/>
      <c r="F1443" s="67"/>
      <c r="G1443" s="69" t="s">
        <v>49</v>
      </c>
      <c r="H1443" s="69" t="s">
        <v>78</v>
      </c>
      <c r="I1443" s="69" t="s">
        <v>83</v>
      </c>
      <c r="J1443" s="69" t="s">
        <v>52</v>
      </c>
      <c r="K1443" s="70">
        <v>45593</v>
      </c>
      <c r="L1443" s="65" t="s">
        <v>53</v>
      </c>
      <c r="M1443" s="69" t="s">
        <v>54</v>
      </c>
      <c r="N1443" s="62"/>
    </row>
    <row r="1444" spans="1:14" x14ac:dyDescent="0.3">
      <c r="A1444" s="95" t="s">
        <v>55</v>
      </c>
      <c r="B1444" s="101" t="s">
        <v>445</v>
      </c>
      <c r="C1444" s="96" t="s">
        <v>449</v>
      </c>
      <c r="D1444" s="96">
        <v>70</v>
      </c>
      <c r="E1444" s="97"/>
      <c r="F1444" s="96"/>
      <c r="G1444" s="98" t="s">
        <v>50</v>
      </c>
      <c r="H1444" s="100" t="s">
        <v>50</v>
      </c>
      <c r="I1444" s="98" t="s">
        <v>53</v>
      </c>
      <c r="J1444" s="98" t="s">
        <v>84</v>
      </c>
      <c r="K1444" s="99">
        <v>45621</v>
      </c>
      <c r="L1444" s="95" t="s">
        <v>53</v>
      </c>
      <c r="M1444" s="62"/>
      <c r="N1444" s="98" t="s">
        <v>57</v>
      </c>
    </row>
    <row r="1445" spans="1:14" x14ac:dyDescent="0.3">
      <c r="A1445" s="95" t="s">
        <v>55</v>
      </c>
      <c r="B1445" s="101" t="s">
        <v>445</v>
      </c>
      <c r="C1445" s="96" t="s">
        <v>449</v>
      </c>
      <c r="D1445" s="96">
        <v>111</v>
      </c>
      <c r="E1445" s="97"/>
      <c r="F1445" s="96"/>
      <c r="G1445" s="98" t="s">
        <v>50</v>
      </c>
      <c r="H1445" s="100" t="s">
        <v>50</v>
      </c>
      <c r="I1445" s="98" t="s">
        <v>53</v>
      </c>
      <c r="J1445" s="98" t="s">
        <v>84</v>
      </c>
      <c r="K1445" s="99">
        <v>45621</v>
      </c>
      <c r="L1445" s="95" t="s">
        <v>53</v>
      </c>
      <c r="N1445" s="98" t="s">
        <v>57</v>
      </c>
    </row>
    <row r="1446" spans="1:14" x14ac:dyDescent="0.3">
      <c r="A1446" s="95" t="s">
        <v>55</v>
      </c>
      <c r="B1446" s="101" t="s">
        <v>445</v>
      </c>
      <c r="C1446" s="96" t="s">
        <v>449</v>
      </c>
      <c r="D1446" s="96">
        <v>132</v>
      </c>
      <c r="E1446" s="97"/>
      <c r="F1446" s="96"/>
      <c r="G1446" s="98" t="s">
        <v>50</v>
      </c>
      <c r="H1446" s="100" t="s">
        <v>50</v>
      </c>
      <c r="I1446" s="98" t="s">
        <v>53</v>
      </c>
      <c r="J1446" s="98" t="s">
        <v>84</v>
      </c>
      <c r="K1446" s="99">
        <v>45621</v>
      </c>
      <c r="L1446" s="95" t="s">
        <v>53</v>
      </c>
      <c r="N1446" s="98" t="s">
        <v>57</v>
      </c>
    </row>
    <row r="1447" spans="1:14" x14ac:dyDescent="0.3">
      <c r="A1447" s="95" t="s">
        <v>55</v>
      </c>
      <c r="B1447" s="101" t="s">
        <v>445</v>
      </c>
      <c r="C1447" s="96" t="s">
        <v>475</v>
      </c>
      <c r="D1447" s="96">
        <v>1</v>
      </c>
      <c r="E1447" s="97"/>
      <c r="F1447" s="96"/>
      <c r="G1447" s="98" t="s">
        <v>78</v>
      </c>
      <c r="H1447" s="98" t="s">
        <v>78</v>
      </c>
      <c r="I1447" s="98" t="s">
        <v>53</v>
      </c>
      <c r="J1447" s="98" t="s">
        <v>52</v>
      </c>
      <c r="K1447" s="99">
        <v>45530</v>
      </c>
      <c r="L1447" s="98" t="s">
        <v>53</v>
      </c>
      <c r="N1447" s="98" t="s">
        <v>57</v>
      </c>
    </row>
    <row r="1448" spans="1:14" x14ac:dyDescent="0.3">
      <c r="A1448" s="95" t="s">
        <v>55</v>
      </c>
      <c r="B1448" s="101" t="s">
        <v>445</v>
      </c>
      <c r="C1448" s="96" t="s">
        <v>475</v>
      </c>
      <c r="D1448" s="96" t="s">
        <v>476</v>
      </c>
      <c r="E1448" s="97"/>
      <c r="F1448" s="96"/>
      <c r="G1448" s="98" t="s">
        <v>78</v>
      </c>
      <c r="H1448" s="98" t="s">
        <v>78</v>
      </c>
      <c r="I1448" s="98" t="s">
        <v>53</v>
      </c>
      <c r="J1448" s="98" t="s">
        <v>52</v>
      </c>
      <c r="K1448" s="99">
        <v>45530</v>
      </c>
      <c r="L1448" s="98" t="s">
        <v>53</v>
      </c>
      <c r="N1448" s="98" t="s">
        <v>57</v>
      </c>
    </row>
    <row r="1449" spans="1:14" x14ac:dyDescent="0.3">
      <c r="A1449" s="95" t="s">
        <v>55</v>
      </c>
      <c r="B1449" s="101" t="s">
        <v>445</v>
      </c>
      <c r="C1449" s="96" t="s">
        <v>475</v>
      </c>
      <c r="D1449" s="96" t="s">
        <v>477</v>
      </c>
      <c r="E1449" s="97"/>
      <c r="F1449" s="96"/>
      <c r="G1449" s="98" t="s">
        <v>78</v>
      </c>
      <c r="H1449" s="98" t="s">
        <v>78</v>
      </c>
      <c r="I1449" s="98" t="s">
        <v>53</v>
      </c>
      <c r="J1449" s="98" t="s">
        <v>52</v>
      </c>
      <c r="K1449" s="99">
        <v>45558</v>
      </c>
      <c r="L1449" s="98" t="s">
        <v>53</v>
      </c>
      <c r="N1449" s="98" t="s">
        <v>57</v>
      </c>
    </row>
    <row r="1450" spans="1:14" x14ac:dyDescent="0.3">
      <c r="A1450" s="65" t="s">
        <v>47</v>
      </c>
      <c r="B1450" s="66" t="s">
        <v>445</v>
      </c>
      <c r="C1450" s="67" t="s">
        <v>478</v>
      </c>
      <c r="D1450" s="67">
        <v>156</v>
      </c>
      <c r="E1450" s="68"/>
      <c r="F1450" s="67"/>
      <c r="G1450" s="69" t="s">
        <v>49</v>
      </c>
      <c r="H1450" s="69" t="s">
        <v>78</v>
      </c>
      <c r="I1450" s="69" t="s">
        <v>83</v>
      </c>
      <c r="J1450" s="69" t="s">
        <v>52</v>
      </c>
      <c r="K1450" s="70">
        <v>45558</v>
      </c>
      <c r="L1450" s="65" t="s">
        <v>53</v>
      </c>
      <c r="M1450" s="69" t="s">
        <v>54</v>
      </c>
      <c r="N1450" s="62"/>
    </row>
    <row r="1451" spans="1:14" x14ac:dyDescent="0.3">
      <c r="A1451" s="65" t="s">
        <v>47</v>
      </c>
      <c r="B1451" s="66" t="s">
        <v>445</v>
      </c>
      <c r="C1451" s="67" t="s">
        <v>478</v>
      </c>
      <c r="D1451" s="67">
        <v>157</v>
      </c>
      <c r="E1451" s="68"/>
      <c r="F1451" s="67"/>
      <c r="G1451" s="69" t="s">
        <v>49</v>
      </c>
      <c r="H1451" s="69" t="s">
        <v>78</v>
      </c>
      <c r="I1451" s="69" t="s">
        <v>83</v>
      </c>
      <c r="J1451" s="69" t="s">
        <v>52</v>
      </c>
      <c r="K1451" s="70">
        <v>45558</v>
      </c>
      <c r="L1451" s="65" t="s">
        <v>53</v>
      </c>
      <c r="M1451" s="69" t="s">
        <v>54</v>
      </c>
      <c r="N1451" s="62"/>
    </row>
    <row r="1452" spans="1:14" x14ac:dyDescent="0.3">
      <c r="A1452" s="95" t="s">
        <v>55</v>
      </c>
      <c r="B1452" s="101" t="s">
        <v>445</v>
      </c>
      <c r="C1452" s="96" t="s">
        <v>479</v>
      </c>
      <c r="D1452" s="96" t="s">
        <v>480</v>
      </c>
      <c r="E1452" s="97"/>
      <c r="F1452" s="96"/>
      <c r="G1452" s="98" t="s">
        <v>50</v>
      </c>
      <c r="H1452" s="100" t="s">
        <v>50</v>
      </c>
      <c r="I1452" s="98" t="s">
        <v>53</v>
      </c>
      <c r="J1452" s="98" t="s">
        <v>84</v>
      </c>
      <c r="K1452" s="99">
        <v>45593</v>
      </c>
      <c r="L1452" s="95" t="s">
        <v>53</v>
      </c>
      <c r="N1452" s="98" t="s">
        <v>57</v>
      </c>
    </row>
    <row r="1453" spans="1:14" x14ac:dyDescent="0.3">
      <c r="A1453" s="95" t="s">
        <v>55</v>
      </c>
      <c r="B1453" s="101" t="s">
        <v>445</v>
      </c>
      <c r="C1453" s="96" t="s">
        <v>479</v>
      </c>
      <c r="D1453" s="96">
        <v>109</v>
      </c>
      <c r="E1453" s="97"/>
      <c r="F1453" s="96"/>
      <c r="G1453" s="98" t="s">
        <v>50</v>
      </c>
      <c r="H1453" s="100" t="s">
        <v>50</v>
      </c>
      <c r="I1453" s="98" t="s">
        <v>53</v>
      </c>
      <c r="J1453" s="98" t="s">
        <v>84</v>
      </c>
      <c r="K1453" s="99">
        <v>45621</v>
      </c>
      <c r="L1453" s="95" t="s">
        <v>53</v>
      </c>
      <c r="N1453" s="98" t="s">
        <v>57</v>
      </c>
    </row>
    <row r="1454" spans="1:14" x14ac:dyDescent="0.3">
      <c r="A1454" s="95" t="s">
        <v>55</v>
      </c>
      <c r="B1454" s="101" t="s">
        <v>445</v>
      </c>
      <c r="C1454" s="96" t="s">
        <v>479</v>
      </c>
      <c r="D1454" s="96">
        <v>160</v>
      </c>
      <c r="E1454" s="97"/>
      <c r="F1454" s="96"/>
      <c r="G1454" s="98" t="s">
        <v>50</v>
      </c>
      <c r="H1454" s="98" t="s">
        <v>50</v>
      </c>
      <c r="I1454" s="98" t="s">
        <v>53</v>
      </c>
      <c r="J1454" s="98" t="s">
        <v>84</v>
      </c>
      <c r="K1454" s="99">
        <v>45698</v>
      </c>
      <c r="L1454" s="98" t="s">
        <v>53</v>
      </c>
      <c r="N1454" s="98" t="s">
        <v>57</v>
      </c>
    </row>
    <row r="1455" spans="1:14" x14ac:dyDescent="0.3">
      <c r="A1455" s="95" t="s">
        <v>55</v>
      </c>
      <c r="B1455" s="101" t="s">
        <v>445</v>
      </c>
      <c r="C1455" s="96" t="s">
        <v>481</v>
      </c>
      <c r="D1455" s="96">
        <v>124</v>
      </c>
      <c r="E1455" s="97"/>
      <c r="F1455" s="96"/>
      <c r="G1455" s="98" t="s">
        <v>78</v>
      </c>
      <c r="H1455" s="98" t="s">
        <v>78</v>
      </c>
      <c r="I1455" s="98" t="s">
        <v>53</v>
      </c>
      <c r="J1455" s="98" t="s">
        <v>52</v>
      </c>
      <c r="K1455" s="99">
        <v>45558</v>
      </c>
      <c r="L1455" s="98" t="s">
        <v>53</v>
      </c>
      <c r="N1455" s="98" t="s">
        <v>57</v>
      </c>
    </row>
    <row r="1456" spans="1:14" x14ac:dyDescent="0.3">
      <c r="A1456" s="95" t="s">
        <v>55</v>
      </c>
      <c r="B1456" s="101" t="s">
        <v>445</v>
      </c>
      <c r="C1456" s="96" t="s">
        <v>481</v>
      </c>
      <c r="D1456" s="96">
        <v>125</v>
      </c>
      <c r="E1456" s="97"/>
      <c r="F1456" s="96"/>
      <c r="G1456" s="98" t="s">
        <v>78</v>
      </c>
      <c r="H1456" s="98" t="s">
        <v>78</v>
      </c>
      <c r="I1456" s="98" t="s">
        <v>53</v>
      </c>
      <c r="J1456" s="98" t="s">
        <v>52</v>
      </c>
      <c r="K1456" s="99">
        <v>45530</v>
      </c>
      <c r="L1456" s="98" t="s">
        <v>53</v>
      </c>
      <c r="N1456" s="98" t="s">
        <v>57</v>
      </c>
    </row>
    <row r="1457" spans="1:8" x14ac:dyDescent="0.3">
      <c r="A1457" s="29" t="s">
        <v>98</v>
      </c>
      <c r="B1457" s="30" t="s">
        <v>482</v>
      </c>
      <c r="C1457" s="33"/>
      <c r="D1457" s="33"/>
      <c r="E1457" s="34">
        <f>COUNTIFS(A1458:A1493,"2025-2026")</f>
        <v>36</v>
      </c>
      <c r="F1457" s="32"/>
      <c r="H1457" s="63"/>
    </row>
    <row r="1458" spans="1:8" x14ac:dyDescent="0.3">
      <c r="A1458" t="s">
        <v>98</v>
      </c>
      <c r="B1458" s="17" t="s">
        <v>445</v>
      </c>
      <c r="C1458" s="32" t="s">
        <v>483</v>
      </c>
      <c r="D1458" s="32">
        <v>163</v>
      </c>
      <c r="F1458" s="32"/>
      <c r="H1458" s="63"/>
    </row>
    <row r="1459" spans="1:8" x14ac:dyDescent="0.3">
      <c r="A1459" t="s">
        <v>98</v>
      </c>
      <c r="B1459" s="17" t="s">
        <v>445</v>
      </c>
      <c r="C1459" s="32" t="s">
        <v>457</v>
      </c>
      <c r="D1459" s="32">
        <v>101</v>
      </c>
      <c r="F1459" s="32"/>
      <c r="H1459" s="63"/>
    </row>
    <row r="1460" spans="1:8" x14ac:dyDescent="0.3">
      <c r="A1460" t="s">
        <v>98</v>
      </c>
      <c r="B1460" s="17" t="s">
        <v>445</v>
      </c>
      <c r="C1460" s="32" t="s">
        <v>457</v>
      </c>
      <c r="D1460" s="32">
        <v>109</v>
      </c>
      <c r="F1460" s="32"/>
      <c r="H1460" s="63"/>
    </row>
    <row r="1461" spans="1:8" x14ac:dyDescent="0.3">
      <c r="A1461" t="s">
        <v>98</v>
      </c>
      <c r="B1461" s="17" t="s">
        <v>445</v>
      </c>
      <c r="C1461" s="32" t="s">
        <v>457</v>
      </c>
      <c r="D1461" s="32">
        <v>128</v>
      </c>
      <c r="F1461" s="32"/>
      <c r="H1461" s="63"/>
    </row>
    <row r="1462" spans="1:8" x14ac:dyDescent="0.3">
      <c r="A1462" t="s">
        <v>98</v>
      </c>
      <c r="B1462" s="17" t="s">
        <v>445</v>
      </c>
      <c r="C1462" s="32" t="s">
        <v>457</v>
      </c>
      <c r="D1462" s="32">
        <v>52</v>
      </c>
      <c r="F1462" s="32"/>
      <c r="H1462" s="63"/>
    </row>
    <row r="1463" spans="1:8" x14ac:dyDescent="0.3">
      <c r="A1463" t="s">
        <v>98</v>
      </c>
      <c r="B1463" s="17" t="s">
        <v>445</v>
      </c>
      <c r="C1463" s="32" t="s">
        <v>448</v>
      </c>
      <c r="D1463" s="32">
        <v>80</v>
      </c>
      <c r="F1463" s="32"/>
      <c r="H1463" s="63"/>
    </row>
    <row r="1464" spans="1:8" x14ac:dyDescent="0.3">
      <c r="A1464" t="s">
        <v>98</v>
      </c>
      <c r="B1464" s="17" t="s">
        <v>445</v>
      </c>
      <c r="C1464" s="32" t="s">
        <v>468</v>
      </c>
      <c r="D1464" s="32">
        <v>196</v>
      </c>
      <c r="F1464" s="32"/>
      <c r="H1464" s="63"/>
    </row>
    <row r="1465" spans="1:8" x14ac:dyDescent="0.3">
      <c r="A1465" t="s">
        <v>98</v>
      </c>
      <c r="B1465" s="17" t="s">
        <v>445</v>
      </c>
      <c r="C1465" s="32" t="s">
        <v>247</v>
      </c>
      <c r="D1465" s="32">
        <v>119</v>
      </c>
      <c r="F1465" s="32"/>
      <c r="H1465" s="63"/>
    </row>
    <row r="1466" spans="1:8" x14ac:dyDescent="0.3">
      <c r="A1466" t="s">
        <v>98</v>
      </c>
      <c r="B1466" s="17" t="s">
        <v>445</v>
      </c>
      <c r="C1466" s="32" t="s">
        <v>247</v>
      </c>
      <c r="D1466" s="32">
        <v>123</v>
      </c>
      <c r="F1466" s="32"/>
      <c r="H1466" s="63"/>
    </row>
    <row r="1467" spans="1:8" x14ac:dyDescent="0.3">
      <c r="A1467" t="s">
        <v>98</v>
      </c>
      <c r="B1467" s="17" t="s">
        <v>445</v>
      </c>
      <c r="C1467" s="32" t="s">
        <v>247</v>
      </c>
      <c r="D1467" s="32">
        <v>132.1</v>
      </c>
      <c r="F1467" s="32"/>
      <c r="H1467" s="63"/>
    </row>
    <row r="1468" spans="1:8" x14ac:dyDescent="0.3">
      <c r="A1468" t="s">
        <v>98</v>
      </c>
      <c r="B1468" s="17" t="s">
        <v>445</v>
      </c>
      <c r="C1468" s="32" t="s">
        <v>247</v>
      </c>
      <c r="D1468" s="32">
        <v>132.19999999999999</v>
      </c>
      <c r="F1468" s="32"/>
      <c r="H1468" s="63"/>
    </row>
    <row r="1469" spans="1:8" x14ac:dyDescent="0.3">
      <c r="A1469" t="s">
        <v>98</v>
      </c>
      <c r="B1469" s="17" t="s">
        <v>445</v>
      </c>
      <c r="C1469" s="32" t="s">
        <v>462</v>
      </c>
      <c r="D1469" s="32" t="s">
        <v>484</v>
      </c>
      <c r="F1469" s="32"/>
      <c r="H1469" s="63"/>
    </row>
    <row r="1470" spans="1:8" x14ac:dyDescent="0.3">
      <c r="A1470" t="s">
        <v>98</v>
      </c>
      <c r="B1470" s="17" t="s">
        <v>445</v>
      </c>
      <c r="C1470" s="32" t="s">
        <v>462</v>
      </c>
      <c r="D1470" s="32" t="s">
        <v>485</v>
      </c>
      <c r="F1470" s="32"/>
      <c r="H1470" s="63"/>
    </row>
    <row r="1471" spans="1:8" x14ac:dyDescent="0.3">
      <c r="A1471" t="s">
        <v>98</v>
      </c>
      <c r="B1471" s="17" t="s">
        <v>445</v>
      </c>
      <c r="C1471" s="32" t="s">
        <v>462</v>
      </c>
      <c r="D1471" s="32">
        <v>303</v>
      </c>
      <c r="F1471" s="32"/>
      <c r="H1471" s="63"/>
    </row>
    <row r="1472" spans="1:8" x14ac:dyDescent="0.3">
      <c r="A1472" t="s">
        <v>98</v>
      </c>
      <c r="B1472" s="17" t="s">
        <v>445</v>
      </c>
      <c r="C1472" s="32" t="s">
        <v>486</v>
      </c>
      <c r="D1472" s="32">
        <v>192</v>
      </c>
      <c r="F1472" s="32"/>
      <c r="H1472" s="63"/>
    </row>
    <row r="1473" spans="1:8" x14ac:dyDescent="0.3">
      <c r="A1473" t="s">
        <v>98</v>
      </c>
      <c r="B1473" s="17" t="s">
        <v>445</v>
      </c>
      <c r="C1473" s="32" t="s">
        <v>465</v>
      </c>
      <c r="D1473" s="32">
        <v>167</v>
      </c>
      <c r="F1473" s="32"/>
      <c r="H1473" s="63"/>
    </row>
    <row r="1474" spans="1:8" x14ac:dyDescent="0.3">
      <c r="A1474" t="s">
        <v>98</v>
      </c>
      <c r="B1474" s="17" t="s">
        <v>445</v>
      </c>
      <c r="C1474" s="32" t="s">
        <v>487</v>
      </c>
      <c r="D1474" s="32">
        <v>101</v>
      </c>
      <c r="F1474" s="32"/>
      <c r="H1474" s="63"/>
    </row>
    <row r="1475" spans="1:8" x14ac:dyDescent="0.3">
      <c r="A1475" t="s">
        <v>98</v>
      </c>
      <c r="B1475" s="17" t="s">
        <v>445</v>
      </c>
      <c r="C1475" s="32" t="s">
        <v>487</v>
      </c>
      <c r="D1475" s="32">
        <v>102</v>
      </c>
      <c r="F1475" s="32"/>
      <c r="H1475" s="63"/>
    </row>
    <row r="1476" spans="1:8" x14ac:dyDescent="0.3">
      <c r="A1476" t="s">
        <v>98</v>
      </c>
      <c r="B1476" s="17" t="s">
        <v>445</v>
      </c>
      <c r="C1476" s="32" t="s">
        <v>487</v>
      </c>
      <c r="D1476" s="32">
        <v>25</v>
      </c>
      <c r="F1476" s="32"/>
      <c r="H1476" s="63"/>
    </row>
    <row r="1477" spans="1:8" x14ac:dyDescent="0.3">
      <c r="A1477" t="s">
        <v>98</v>
      </c>
      <c r="B1477" s="17" t="s">
        <v>445</v>
      </c>
      <c r="C1477" s="32" t="s">
        <v>487</v>
      </c>
      <c r="D1477" s="32">
        <v>34</v>
      </c>
      <c r="F1477" s="32"/>
      <c r="H1477" s="63"/>
    </row>
    <row r="1478" spans="1:8" x14ac:dyDescent="0.3">
      <c r="A1478" t="s">
        <v>98</v>
      </c>
      <c r="B1478" s="17" t="s">
        <v>445</v>
      </c>
      <c r="C1478" s="32" t="s">
        <v>488</v>
      </c>
      <c r="D1478" s="32">
        <v>40</v>
      </c>
      <c r="F1478" s="32"/>
      <c r="H1478" s="63"/>
    </row>
    <row r="1479" spans="1:8" x14ac:dyDescent="0.3">
      <c r="A1479" t="s">
        <v>98</v>
      </c>
      <c r="B1479" s="17" t="s">
        <v>445</v>
      </c>
      <c r="C1479" s="32" t="s">
        <v>478</v>
      </c>
      <c r="D1479" s="32">
        <v>101</v>
      </c>
      <c r="F1479" s="32"/>
      <c r="H1479" s="63"/>
    </row>
    <row r="1480" spans="1:8" x14ac:dyDescent="0.3">
      <c r="A1480" t="s">
        <v>98</v>
      </c>
      <c r="B1480" s="17" t="s">
        <v>445</v>
      </c>
      <c r="C1480" s="32" t="s">
        <v>478</v>
      </c>
      <c r="D1480" s="32">
        <v>102</v>
      </c>
      <c r="F1480" s="32"/>
      <c r="H1480" s="63"/>
    </row>
    <row r="1481" spans="1:8" x14ac:dyDescent="0.3">
      <c r="A1481" t="s">
        <v>98</v>
      </c>
      <c r="B1481" s="17" t="s">
        <v>445</v>
      </c>
      <c r="C1481" s="32" t="s">
        <v>478</v>
      </c>
      <c r="D1481" s="32">
        <v>103</v>
      </c>
      <c r="F1481" s="32"/>
      <c r="H1481" s="63"/>
    </row>
    <row r="1482" spans="1:8" x14ac:dyDescent="0.3">
      <c r="A1482" t="s">
        <v>98</v>
      </c>
      <c r="B1482" s="17" t="s">
        <v>445</v>
      </c>
      <c r="C1482" s="32" t="s">
        <v>478</v>
      </c>
      <c r="D1482" s="32">
        <v>104</v>
      </c>
      <c r="F1482" s="32"/>
      <c r="H1482" s="63"/>
    </row>
    <row r="1483" spans="1:8" x14ac:dyDescent="0.3">
      <c r="A1483" t="s">
        <v>98</v>
      </c>
      <c r="B1483" s="17" t="s">
        <v>445</v>
      </c>
      <c r="C1483" s="32" t="s">
        <v>478</v>
      </c>
      <c r="D1483" s="32">
        <v>105</v>
      </c>
      <c r="F1483" s="32"/>
      <c r="H1483" s="63"/>
    </row>
    <row r="1484" spans="1:8" x14ac:dyDescent="0.3">
      <c r="A1484" t="s">
        <v>98</v>
      </c>
      <c r="B1484" s="17" t="s">
        <v>445</v>
      </c>
      <c r="C1484" s="32" t="s">
        <v>478</v>
      </c>
      <c r="D1484" s="32">
        <v>106</v>
      </c>
      <c r="F1484" s="32"/>
      <c r="H1484" s="63"/>
    </row>
    <row r="1485" spans="1:8" x14ac:dyDescent="0.3">
      <c r="A1485" t="s">
        <v>98</v>
      </c>
      <c r="B1485" s="17" t="s">
        <v>445</v>
      </c>
      <c r="C1485" s="32" t="s">
        <v>489</v>
      </c>
      <c r="D1485" s="32">
        <v>12</v>
      </c>
      <c r="F1485" s="32"/>
      <c r="H1485" s="63"/>
    </row>
    <row r="1486" spans="1:8" x14ac:dyDescent="0.3">
      <c r="A1486" t="s">
        <v>98</v>
      </c>
      <c r="B1486" s="17" t="s">
        <v>445</v>
      </c>
      <c r="C1486" s="32" t="s">
        <v>467</v>
      </c>
      <c r="D1486" s="32">
        <v>1</v>
      </c>
      <c r="F1486" s="32"/>
      <c r="H1486" s="63"/>
    </row>
    <row r="1487" spans="1:8" x14ac:dyDescent="0.3">
      <c r="A1487" t="s">
        <v>98</v>
      </c>
      <c r="B1487" s="17" t="s">
        <v>445</v>
      </c>
      <c r="C1487" s="32" t="s">
        <v>490</v>
      </c>
      <c r="D1487" s="32">
        <v>21</v>
      </c>
      <c r="F1487" s="32"/>
      <c r="H1487" s="63"/>
    </row>
    <row r="1488" spans="1:8" x14ac:dyDescent="0.3">
      <c r="A1488" t="s">
        <v>98</v>
      </c>
      <c r="B1488" s="17" t="s">
        <v>445</v>
      </c>
      <c r="C1488" s="32" t="s">
        <v>456</v>
      </c>
      <c r="D1488" s="32">
        <v>140</v>
      </c>
      <c r="F1488" s="32"/>
      <c r="H1488" s="63"/>
    </row>
    <row r="1489" spans="1:13" x14ac:dyDescent="0.3">
      <c r="A1489" t="s">
        <v>98</v>
      </c>
      <c r="B1489" s="17" t="s">
        <v>445</v>
      </c>
      <c r="C1489" s="32" t="s">
        <v>456</v>
      </c>
      <c r="D1489" s="32">
        <v>40</v>
      </c>
      <c r="F1489" s="32"/>
      <c r="H1489" s="63"/>
    </row>
    <row r="1490" spans="1:13" x14ac:dyDescent="0.3">
      <c r="A1490" t="s">
        <v>98</v>
      </c>
      <c r="B1490" s="17" t="s">
        <v>445</v>
      </c>
      <c r="C1490" s="32" t="s">
        <v>456</v>
      </c>
      <c r="D1490" s="32">
        <v>58</v>
      </c>
      <c r="F1490" s="32"/>
      <c r="H1490" s="63"/>
    </row>
    <row r="1491" spans="1:13" x14ac:dyDescent="0.3">
      <c r="A1491" t="s">
        <v>98</v>
      </c>
      <c r="B1491" s="17" t="s">
        <v>445</v>
      </c>
      <c r="C1491" s="32" t="s">
        <v>491</v>
      </c>
      <c r="D1491" s="32">
        <v>58</v>
      </c>
      <c r="F1491" s="32"/>
      <c r="H1491" s="63"/>
    </row>
    <row r="1492" spans="1:13" x14ac:dyDescent="0.3">
      <c r="A1492" t="s">
        <v>98</v>
      </c>
      <c r="B1492" s="17" t="s">
        <v>445</v>
      </c>
      <c r="C1492" s="32" t="s">
        <v>470</v>
      </c>
      <c r="D1492" s="32">
        <v>200</v>
      </c>
      <c r="F1492" s="32"/>
      <c r="H1492" s="63"/>
    </row>
    <row r="1493" spans="1:13" x14ac:dyDescent="0.3">
      <c r="A1493" s="90" t="s">
        <v>98</v>
      </c>
      <c r="B1493" s="91" t="s">
        <v>445</v>
      </c>
      <c r="C1493" s="92" t="s">
        <v>470</v>
      </c>
      <c r="D1493" s="92">
        <v>58</v>
      </c>
      <c r="E1493" s="93"/>
      <c r="F1493" s="92"/>
      <c r="G1493" s="94"/>
      <c r="H1493" s="94"/>
      <c r="I1493" s="94" t="s">
        <v>492</v>
      </c>
      <c r="J1493" s="94"/>
      <c r="K1493" s="90"/>
      <c r="L1493" s="90"/>
      <c r="M1493" t="s">
        <v>493</v>
      </c>
    </row>
    <row r="1494" spans="1:13" x14ac:dyDescent="0.3">
      <c r="A1494" s="29" t="s">
        <v>108</v>
      </c>
      <c r="B1494" s="30" t="s">
        <v>494</v>
      </c>
      <c r="C1494" s="33"/>
      <c r="D1494" s="33"/>
      <c r="E1494" s="34">
        <f>COUNTIFS(A1495:A1543,"2026-2027")</f>
        <v>48</v>
      </c>
      <c r="F1494" s="32"/>
      <c r="H1494" s="63"/>
    </row>
    <row r="1495" spans="1:13" x14ac:dyDescent="0.3">
      <c r="A1495" t="s">
        <v>108</v>
      </c>
      <c r="B1495" s="17" t="s">
        <v>445</v>
      </c>
      <c r="C1495" s="32" t="s">
        <v>454</v>
      </c>
      <c r="D1495" s="32">
        <v>70</v>
      </c>
      <c r="F1495" s="32"/>
      <c r="H1495" s="63"/>
    </row>
    <row r="1496" spans="1:13" x14ac:dyDescent="0.3">
      <c r="A1496" t="s">
        <v>108</v>
      </c>
      <c r="B1496" s="17" t="s">
        <v>445</v>
      </c>
      <c r="C1496" s="32" t="s">
        <v>457</v>
      </c>
      <c r="D1496" s="32">
        <v>120</v>
      </c>
      <c r="F1496" s="32"/>
      <c r="H1496" s="63"/>
    </row>
    <row r="1497" spans="1:13" x14ac:dyDescent="0.3">
      <c r="A1497" t="s">
        <v>108</v>
      </c>
      <c r="B1497" s="17" t="s">
        <v>445</v>
      </c>
      <c r="C1497" s="32" t="s">
        <v>446</v>
      </c>
      <c r="D1497" s="32">
        <v>27</v>
      </c>
      <c r="F1497" s="32"/>
      <c r="H1497" s="63"/>
    </row>
    <row r="1498" spans="1:13" x14ac:dyDescent="0.3">
      <c r="A1498" t="s">
        <v>108</v>
      </c>
      <c r="B1498" s="17" t="s">
        <v>445</v>
      </c>
      <c r="C1498" s="32" t="s">
        <v>446</v>
      </c>
      <c r="D1498" s="32">
        <v>29</v>
      </c>
      <c r="F1498" s="32"/>
      <c r="H1498" s="63"/>
    </row>
    <row r="1499" spans="1:13" x14ac:dyDescent="0.3">
      <c r="A1499" t="s">
        <v>108</v>
      </c>
      <c r="B1499" s="17" t="s">
        <v>445</v>
      </c>
      <c r="C1499" s="32" t="s">
        <v>448</v>
      </c>
      <c r="D1499" s="32">
        <v>101</v>
      </c>
      <c r="F1499" s="32"/>
      <c r="H1499" s="63"/>
    </row>
    <row r="1500" spans="1:13" x14ac:dyDescent="0.3">
      <c r="A1500" t="s">
        <v>108</v>
      </c>
      <c r="B1500" s="17" t="s">
        <v>445</v>
      </c>
      <c r="C1500" s="32" t="s">
        <v>448</v>
      </c>
      <c r="D1500" s="32">
        <v>25</v>
      </c>
      <c r="F1500" s="32"/>
      <c r="H1500" s="63"/>
    </row>
    <row r="1501" spans="1:13" x14ac:dyDescent="0.3">
      <c r="A1501" t="s">
        <v>108</v>
      </c>
      <c r="B1501" s="17" t="s">
        <v>445</v>
      </c>
      <c r="C1501" s="32" t="s">
        <v>495</v>
      </c>
      <c r="D1501" s="32">
        <v>116</v>
      </c>
      <c r="F1501" s="32"/>
      <c r="H1501" s="63"/>
    </row>
    <row r="1502" spans="1:13" x14ac:dyDescent="0.3">
      <c r="A1502" t="s">
        <v>108</v>
      </c>
      <c r="B1502" s="17" t="s">
        <v>445</v>
      </c>
      <c r="C1502" s="32" t="s">
        <v>468</v>
      </c>
      <c r="D1502" s="32">
        <v>91</v>
      </c>
      <c r="F1502" s="32"/>
      <c r="H1502" s="63"/>
    </row>
    <row r="1503" spans="1:13" x14ac:dyDescent="0.3">
      <c r="A1503" t="s">
        <v>108</v>
      </c>
      <c r="B1503" s="17" t="s">
        <v>445</v>
      </c>
      <c r="C1503" s="32" t="s">
        <v>449</v>
      </c>
      <c r="D1503" s="32">
        <v>12</v>
      </c>
      <c r="F1503" s="32"/>
      <c r="H1503" s="63"/>
    </row>
    <row r="1504" spans="1:13" x14ac:dyDescent="0.3">
      <c r="A1504" t="s">
        <v>108</v>
      </c>
      <c r="B1504" s="17" t="s">
        <v>445</v>
      </c>
      <c r="C1504" s="32" t="s">
        <v>449</v>
      </c>
      <c r="D1504" s="32">
        <v>60</v>
      </c>
      <c r="F1504" s="32"/>
      <c r="H1504" s="63"/>
    </row>
    <row r="1505" spans="1:14" x14ac:dyDescent="0.3">
      <c r="A1505" t="s">
        <v>108</v>
      </c>
      <c r="B1505" s="17" t="s">
        <v>445</v>
      </c>
      <c r="C1505" s="32" t="s">
        <v>449</v>
      </c>
      <c r="D1505" s="32">
        <v>63</v>
      </c>
      <c r="F1505" s="32"/>
      <c r="H1505" s="63"/>
    </row>
    <row r="1506" spans="1:14" x14ac:dyDescent="0.3">
      <c r="A1506" t="s">
        <v>108</v>
      </c>
      <c r="B1506" s="17" t="s">
        <v>445</v>
      </c>
      <c r="C1506" s="32" t="s">
        <v>449</v>
      </c>
      <c r="D1506" s="32">
        <v>72</v>
      </c>
      <c r="F1506" s="32"/>
      <c r="H1506" s="63"/>
    </row>
    <row r="1507" spans="1:14" x14ac:dyDescent="0.3">
      <c r="A1507" t="s">
        <v>108</v>
      </c>
      <c r="B1507" s="17" t="s">
        <v>445</v>
      </c>
      <c r="C1507" s="32" t="s">
        <v>449</v>
      </c>
      <c r="D1507" s="32">
        <v>80</v>
      </c>
      <c r="F1507" s="32"/>
      <c r="H1507" s="63"/>
    </row>
    <row r="1508" spans="1:14" x14ac:dyDescent="0.3">
      <c r="A1508" t="s">
        <v>108</v>
      </c>
      <c r="B1508" s="17" t="s">
        <v>445</v>
      </c>
      <c r="C1508" s="32" t="s">
        <v>449</v>
      </c>
      <c r="D1508" s="32">
        <v>84</v>
      </c>
      <c r="F1508" s="32"/>
      <c r="H1508" s="63"/>
    </row>
    <row r="1509" spans="1:14" x14ac:dyDescent="0.3">
      <c r="A1509" t="s">
        <v>108</v>
      </c>
      <c r="B1509" s="17" t="s">
        <v>445</v>
      </c>
      <c r="C1509" s="32" t="s">
        <v>449</v>
      </c>
      <c r="D1509" s="32">
        <v>86</v>
      </c>
      <c r="F1509" s="32"/>
      <c r="H1509" s="63"/>
    </row>
    <row r="1510" spans="1:14" x14ac:dyDescent="0.3">
      <c r="A1510" t="s">
        <v>108</v>
      </c>
      <c r="B1510" s="17" t="s">
        <v>445</v>
      </c>
      <c r="C1510" s="32" t="s">
        <v>449</v>
      </c>
      <c r="D1510" s="32">
        <v>88</v>
      </c>
      <c r="F1510" s="32"/>
      <c r="H1510" s="63"/>
    </row>
    <row r="1511" spans="1:14" x14ac:dyDescent="0.3">
      <c r="A1511" t="s">
        <v>108</v>
      </c>
      <c r="B1511" s="17" t="s">
        <v>445</v>
      </c>
      <c r="C1511" s="32" t="s">
        <v>449</v>
      </c>
      <c r="D1511" s="32">
        <v>98</v>
      </c>
      <c r="F1511" s="32"/>
      <c r="H1511" s="63"/>
    </row>
    <row r="1512" spans="1:14" x14ac:dyDescent="0.3">
      <c r="A1512" t="s">
        <v>108</v>
      </c>
      <c r="B1512" s="17" t="s">
        <v>445</v>
      </c>
      <c r="C1512" s="32" t="s">
        <v>479</v>
      </c>
      <c r="D1512" s="32">
        <v>103</v>
      </c>
      <c r="F1512" s="32"/>
      <c r="H1512" s="63"/>
    </row>
    <row r="1513" spans="1:14" x14ac:dyDescent="0.3">
      <c r="A1513" t="s">
        <v>108</v>
      </c>
      <c r="B1513" s="17" t="s">
        <v>445</v>
      </c>
      <c r="C1513" s="32" t="s">
        <v>479</v>
      </c>
      <c r="D1513" s="32">
        <v>120</v>
      </c>
      <c r="F1513" s="32"/>
      <c r="H1513" s="63"/>
    </row>
    <row r="1514" spans="1:14" x14ac:dyDescent="0.3">
      <c r="A1514" t="s">
        <v>108</v>
      </c>
      <c r="B1514" s="17" t="s">
        <v>445</v>
      </c>
      <c r="C1514" s="32" t="s">
        <v>479</v>
      </c>
      <c r="D1514" s="32">
        <v>153</v>
      </c>
      <c r="F1514" s="32"/>
      <c r="H1514" s="63"/>
    </row>
    <row r="1515" spans="1:14" x14ac:dyDescent="0.3">
      <c r="A1515" t="s">
        <v>108</v>
      </c>
      <c r="B1515" s="17" t="s">
        <v>445</v>
      </c>
      <c r="C1515" s="32" t="s">
        <v>479</v>
      </c>
      <c r="D1515" s="32">
        <v>64</v>
      </c>
      <c r="F1515" s="32"/>
      <c r="H1515" s="63"/>
    </row>
    <row r="1516" spans="1:14" x14ac:dyDescent="0.3">
      <c r="A1516" t="s">
        <v>108</v>
      </c>
      <c r="B1516" s="17" t="s">
        <v>445</v>
      </c>
      <c r="C1516" s="32" t="s">
        <v>479</v>
      </c>
      <c r="D1516" s="32">
        <v>65</v>
      </c>
      <c r="F1516" s="32"/>
      <c r="H1516" s="63"/>
    </row>
    <row r="1517" spans="1:14" x14ac:dyDescent="0.3">
      <c r="A1517" t="s">
        <v>108</v>
      </c>
      <c r="B1517" s="17" t="s">
        <v>445</v>
      </c>
      <c r="C1517" s="32" t="s">
        <v>451</v>
      </c>
      <c r="D1517" s="32">
        <v>191</v>
      </c>
      <c r="F1517" s="32"/>
      <c r="H1517" s="63"/>
    </row>
    <row r="1518" spans="1:14" x14ac:dyDescent="0.3">
      <c r="A1518" s="95" t="s">
        <v>55</v>
      </c>
      <c r="B1518" s="101" t="s">
        <v>445</v>
      </c>
      <c r="C1518" s="96" t="s">
        <v>451</v>
      </c>
      <c r="D1518" s="96">
        <v>43</v>
      </c>
      <c r="E1518" s="97"/>
      <c r="F1518" s="96"/>
      <c r="G1518" s="98" t="s">
        <v>78</v>
      </c>
      <c r="H1518" s="98" t="s">
        <v>78</v>
      </c>
      <c r="I1518" s="98" t="s">
        <v>53</v>
      </c>
      <c r="J1518" s="98" t="s">
        <v>52</v>
      </c>
      <c r="K1518" s="99">
        <v>45530</v>
      </c>
      <c r="L1518" s="98" t="s">
        <v>53</v>
      </c>
      <c r="N1518" s="98" t="s">
        <v>57</v>
      </c>
    </row>
    <row r="1519" spans="1:14" x14ac:dyDescent="0.3">
      <c r="A1519" t="s">
        <v>108</v>
      </c>
      <c r="B1519" s="17" t="s">
        <v>445</v>
      </c>
      <c r="C1519" s="32" t="s">
        <v>451</v>
      </c>
      <c r="D1519" s="32">
        <v>57</v>
      </c>
      <c r="F1519" s="32"/>
      <c r="H1519" s="63"/>
    </row>
    <row r="1520" spans="1:14" x14ac:dyDescent="0.3">
      <c r="A1520" t="s">
        <v>108</v>
      </c>
      <c r="B1520" s="17" t="s">
        <v>445</v>
      </c>
      <c r="C1520" s="32" t="s">
        <v>496</v>
      </c>
      <c r="D1520" s="32">
        <v>12</v>
      </c>
      <c r="F1520" s="32"/>
      <c r="H1520" s="63"/>
    </row>
    <row r="1521" spans="1:8" x14ac:dyDescent="0.3">
      <c r="A1521" t="s">
        <v>108</v>
      </c>
      <c r="B1521" s="17" t="s">
        <v>445</v>
      </c>
      <c r="C1521" s="32" t="s">
        <v>486</v>
      </c>
      <c r="D1521" s="32">
        <v>63</v>
      </c>
      <c r="F1521" s="32"/>
      <c r="H1521" s="63"/>
    </row>
    <row r="1522" spans="1:8" x14ac:dyDescent="0.3">
      <c r="A1522" t="s">
        <v>108</v>
      </c>
      <c r="B1522" s="17" t="s">
        <v>445</v>
      </c>
      <c r="C1522" s="32" t="s">
        <v>487</v>
      </c>
      <c r="D1522" s="32">
        <v>16</v>
      </c>
      <c r="F1522" s="32"/>
      <c r="H1522" s="63"/>
    </row>
    <row r="1523" spans="1:8" x14ac:dyDescent="0.3">
      <c r="A1523" t="s">
        <v>108</v>
      </c>
      <c r="B1523" s="17" t="s">
        <v>445</v>
      </c>
      <c r="C1523" s="32" t="s">
        <v>487</v>
      </c>
      <c r="D1523" s="32">
        <v>45</v>
      </c>
      <c r="F1523" s="32"/>
      <c r="H1523" s="63"/>
    </row>
    <row r="1524" spans="1:8" x14ac:dyDescent="0.3">
      <c r="A1524" t="s">
        <v>108</v>
      </c>
      <c r="B1524" s="17" t="s">
        <v>445</v>
      </c>
      <c r="C1524" s="32" t="s">
        <v>469</v>
      </c>
      <c r="D1524" s="32">
        <v>63</v>
      </c>
      <c r="F1524" s="32"/>
      <c r="H1524" s="63"/>
    </row>
    <row r="1525" spans="1:8" x14ac:dyDescent="0.3">
      <c r="A1525" t="s">
        <v>108</v>
      </c>
      <c r="B1525" s="17" t="s">
        <v>445</v>
      </c>
      <c r="C1525" s="32" t="s">
        <v>497</v>
      </c>
      <c r="D1525" s="32">
        <v>60</v>
      </c>
      <c r="F1525" s="32"/>
      <c r="H1525" s="63"/>
    </row>
    <row r="1526" spans="1:8" x14ac:dyDescent="0.3">
      <c r="A1526" t="s">
        <v>108</v>
      </c>
      <c r="B1526" s="17" t="s">
        <v>445</v>
      </c>
      <c r="C1526" s="32" t="s">
        <v>498</v>
      </c>
      <c r="D1526" s="32">
        <v>101</v>
      </c>
      <c r="F1526" s="32"/>
      <c r="H1526" s="63"/>
    </row>
    <row r="1527" spans="1:8" x14ac:dyDescent="0.3">
      <c r="A1527" t="s">
        <v>108</v>
      </c>
      <c r="B1527" s="17" t="s">
        <v>445</v>
      </c>
      <c r="C1527" s="32" t="s">
        <v>459</v>
      </c>
      <c r="D1527" s="32">
        <v>3</v>
      </c>
      <c r="F1527" s="32"/>
      <c r="H1527" s="63"/>
    </row>
    <row r="1528" spans="1:8" x14ac:dyDescent="0.3">
      <c r="A1528" t="s">
        <v>108</v>
      </c>
      <c r="B1528" s="17" t="s">
        <v>445</v>
      </c>
      <c r="C1528" s="32" t="s">
        <v>499</v>
      </c>
      <c r="D1528" s="32">
        <v>40</v>
      </c>
      <c r="F1528" s="32"/>
      <c r="H1528" s="63"/>
    </row>
    <row r="1529" spans="1:8" x14ac:dyDescent="0.3">
      <c r="A1529" t="s">
        <v>108</v>
      </c>
      <c r="B1529" s="17" t="s">
        <v>445</v>
      </c>
      <c r="C1529" s="32" t="s">
        <v>500</v>
      </c>
      <c r="D1529" s="32">
        <v>85.1</v>
      </c>
      <c r="F1529" s="32"/>
      <c r="H1529" s="63"/>
    </row>
    <row r="1530" spans="1:8" x14ac:dyDescent="0.3">
      <c r="A1530" t="s">
        <v>108</v>
      </c>
      <c r="B1530" s="17" t="s">
        <v>445</v>
      </c>
      <c r="C1530" s="32" t="s">
        <v>500</v>
      </c>
      <c r="D1530" s="32">
        <v>85.2</v>
      </c>
      <c r="F1530" s="32"/>
      <c r="H1530" s="63"/>
    </row>
    <row r="1531" spans="1:8" x14ac:dyDescent="0.3">
      <c r="A1531" t="s">
        <v>108</v>
      </c>
      <c r="B1531" s="17" t="s">
        <v>445</v>
      </c>
      <c r="C1531" s="32" t="s">
        <v>466</v>
      </c>
      <c r="D1531" s="32">
        <v>4</v>
      </c>
      <c r="F1531" s="32"/>
      <c r="H1531" s="63"/>
    </row>
    <row r="1532" spans="1:8" x14ac:dyDescent="0.3">
      <c r="A1532" t="s">
        <v>108</v>
      </c>
      <c r="B1532" s="17" t="s">
        <v>445</v>
      </c>
      <c r="C1532" s="32" t="s">
        <v>467</v>
      </c>
      <c r="D1532" s="32">
        <v>7</v>
      </c>
      <c r="F1532" s="32"/>
      <c r="H1532" s="63"/>
    </row>
    <row r="1533" spans="1:8" x14ac:dyDescent="0.3">
      <c r="A1533" t="s">
        <v>108</v>
      </c>
      <c r="B1533" s="17" t="s">
        <v>445</v>
      </c>
      <c r="C1533" s="32" t="s">
        <v>460</v>
      </c>
      <c r="D1533" s="32">
        <v>13</v>
      </c>
      <c r="F1533" s="32"/>
      <c r="H1533" s="63"/>
    </row>
    <row r="1534" spans="1:8" x14ac:dyDescent="0.3">
      <c r="A1534" t="s">
        <v>108</v>
      </c>
      <c r="B1534" s="17" t="s">
        <v>445</v>
      </c>
      <c r="C1534" s="32" t="s">
        <v>460</v>
      </c>
      <c r="D1534" s="32">
        <v>85.1</v>
      </c>
      <c r="F1534" s="32"/>
      <c r="H1534" s="63"/>
    </row>
    <row r="1535" spans="1:8" x14ac:dyDescent="0.3">
      <c r="A1535" t="s">
        <v>108</v>
      </c>
      <c r="B1535" s="17" t="s">
        <v>445</v>
      </c>
      <c r="C1535" s="32" t="s">
        <v>460</v>
      </c>
      <c r="D1535" s="32">
        <v>85.2</v>
      </c>
      <c r="F1535" s="32"/>
      <c r="H1535" s="63"/>
    </row>
    <row r="1536" spans="1:8" x14ac:dyDescent="0.3">
      <c r="A1536" t="s">
        <v>108</v>
      </c>
      <c r="B1536" s="17" t="s">
        <v>445</v>
      </c>
      <c r="C1536" s="32" t="s">
        <v>461</v>
      </c>
      <c r="D1536" s="32">
        <v>64</v>
      </c>
      <c r="F1536" s="32"/>
      <c r="H1536" s="63"/>
    </row>
    <row r="1537" spans="1:14" x14ac:dyDescent="0.3">
      <c r="A1537" t="s">
        <v>108</v>
      </c>
      <c r="B1537" s="17" t="s">
        <v>445</v>
      </c>
      <c r="C1537" s="32" t="s">
        <v>470</v>
      </c>
      <c r="D1537" s="32" t="s">
        <v>501</v>
      </c>
      <c r="F1537" s="32"/>
      <c r="H1537" s="63"/>
    </row>
    <row r="1538" spans="1:14" x14ac:dyDescent="0.3">
      <c r="A1538" t="s">
        <v>108</v>
      </c>
      <c r="B1538" s="17" t="s">
        <v>445</v>
      </c>
      <c r="C1538" s="32" t="s">
        <v>470</v>
      </c>
      <c r="D1538" s="32" t="s">
        <v>229</v>
      </c>
      <c r="F1538" s="32"/>
      <c r="H1538" s="63"/>
    </row>
    <row r="1539" spans="1:14" x14ac:dyDescent="0.3">
      <c r="A1539" t="s">
        <v>108</v>
      </c>
      <c r="B1539" s="17" t="s">
        <v>445</v>
      </c>
      <c r="C1539" s="32" t="s">
        <v>470</v>
      </c>
      <c r="D1539" s="32" t="s">
        <v>502</v>
      </c>
      <c r="F1539" s="32"/>
      <c r="H1539" s="63"/>
    </row>
    <row r="1540" spans="1:14" x14ac:dyDescent="0.3">
      <c r="A1540" t="s">
        <v>108</v>
      </c>
      <c r="B1540" s="17" t="s">
        <v>445</v>
      </c>
      <c r="C1540" s="32" t="s">
        <v>470</v>
      </c>
      <c r="D1540" s="32">
        <v>25</v>
      </c>
      <c r="F1540" s="32"/>
      <c r="H1540" s="63"/>
    </row>
    <row r="1541" spans="1:14" x14ac:dyDescent="0.3">
      <c r="A1541" t="s">
        <v>108</v>
      </c>
      <c r="B1541" s="17" t="s">
        <v>445</v>
      </c>
      <c r="C1541" s="32" t="s">
        <v>470</v>
      </c>
      <c r="D1541" s="32">
        <v>4</v>
      </c>
      <c r="F1541" s="32"/>
      <c r="H1541" s="63"/>
    </row>
    <row r="1542" spans="1:14" x14ac:dyDescent="0.3">
      <c r="A1542" t="s">
        <v>108</v>
      </c>
      <c r="B1542" s="17" t="s">
        <v>445</v>
      </c>
      <c r="C1542" s="32" t="s">
        <v>470</v>
      </c>
      <c r="D1542" s="32">
        <v>49</v>
      </c>
      <c r="F1542" s="32"/>
      <c r="H1542" s="63"/>
    </row>
    <row r="1543" spans="1:14" x14ac:dyDescent="0.3">
      <c r="A1543" t="s">
        <v>108</v>
      </c>
      <c r="B1543" s="17" t="s">
        <v>445</v>
      </c>
      <c r="C1543" s="32" t="s">
        <v>470</v>
      </c>
      <c r="D1543" s="32">
        <v>5</v>
      </c>
      <c r="F1543" s="32"/>
      <c r="H1543" s="63"/>
    </row>
    <row r="1544" spans="1:14" x14ac:dyDescent="0.3">
      <c r="A1544" s="29" t="s">
        <v>137</v>
      </c>
      <c r="B1544" s="30" t="s">
        <v>503</v>
      </c>
      <c r="C1544" s="33"/>
      <c r="D1544" s="33"/>
      <c r="E1544" s="34">
        <f>COUNTIFS(A1545:A1617,"2027-2028")</f>
        <v>69</v>
      </c>
      <c r="F1544" s="32"/>
      <c r="H1544" s="63"/>
    </row>
    <row r="1545" spans="1:14" x14ac:dyDescent="0.3">
      <c r="A1545" t="s">
        <v>137</v>
      </c>
      <c r="B1545" s="17" t="s">
        <v>445</v>
      </c>
      <c r="C1545" s="32" t="s">
        <v>453</v>
      </c>
      <c r="D1545" s="32">
        <v>105</v>
      </c>
      <c r="F1545" s="32"/>
      <c r="H1545" s="63"/>
    </row>
    <row r="1546" spans="1:14" x14ac:dyDescent="0.3">
      <c r="A1546" s="95" t="s">
        <v>55</v>
      </c>
      <c r="B1546" s="101" t="s">
        <v>445</v>
      </c>
      <c r="C1546" s="96" t="s">
        <v>453</v>
      </c>
      <c r="D1546" s="96" t="s">
        <v>504</v>
      </c>
      <c r="E1546" s="97"/>
      <c r="F1546" s="96"/>
      <c r="G1546" s="98" t="s">
        <v>50</v>
      </c>
      <c r="H1546" s="100" t="s">
        <v>50</v>
      </c>
      <c r="I1546" s="98" t="s">
        <v>53</v>
      </c>
      <c r="J1546" s="98" t="s">
        <v>84</v>
      </c>
      <c r="K1546" s="99">
        <v>45621</v>
      </c>
      <c r="L1546" s="95" t="s">
        <v>53</v>
      </c>
      <c r="N1546" s="98" t="s">
        <v>57</v>
      </c>
    </row>
    <row r="1547" spans="1:14" x14ac:dyDescent="0.3">
      <c r="A1547" t="s">
        <v>137</v>
      </c>
      <c r="B1547" s="17" t="s">
        <v>445</v>
      </c>
      <c r="C1547" s="32" t="s">
        <v>454</v>
      </c>
      <c r="D1547" s="32">
        <v>20</v>
      </c>
      <c r="F1547" s="32"/>
      <c r="H1547" s="63"/>
    </row>
    <row r="1548" spans="1:14" x14ac:dyDescent="0.3">
      <c r="A1548" t="s">
        <v>137</v>
      </c>
      <c r="B1548" s="17" t="s">
        <v>445</v>
      </c>
      <c r="C1548" s="32" t="s">
        <v>454</v>
      </c>
      <c r="D1548" s="32">
        <v>98</v>
      </c>
      <c r="F1548" s="32"/>
      <c r="H1548" s="63"/>
    </row>
    <row r="1549" spans="1:14" x14ac:dyDescent="0.3">
      <c r="A1549" t="s">
        <v>137</v>
      </c>
      <c r="B1549" s="17" t="s">
        <v>445</v>
      </c>
      <c r="C1549" s="32" t="s">
        <v>457</v>
      </c>
      <c r="D1549" s="32">
        <v>126</v>
      </c>
      <c r="F1549" s="32"/>
      <c r="H1549" s="63"/>
    </row>
    <row r="1550" spans="1:14" x14ac:dyDescent="0.3">
      <c r="A1550" t="s">
        <v>137</v>
      </c>
      <c r="B1550" s="17" t="s">
        <v>445</v>
      </c>
      <c r="C1550" s="32" t="s">
        <v>457</v>
      </c>
      <c r="D1550" s="32">
        <v>50</v>
      </c>
      <c r="F1550" s="32"/>
      <c r="H1550" s="63"/>
    </row>
    <row r="1551" spans="1:14" x14ac:dyDescent="0.3">
      <c r="A1551" t="s">
        <v>137</v>
      </c>
      <c r="B1551" s="17" t="s">
        <v>445</v>
      </c>
      <c r="C1551" s="32" t="s">
        <v>446</v>
      </c>
      <c r="D1551" s="32">
        <v>134</v>
      </c>
      <c r="F1551" s="32"/>
      <c r="H1551" s="63"/>
    </row>
    <row r="1552" spans="1:14" x14ac:dyDescent="0.3">
      <c r="A1552" t="s">
        <v>137</v>
      </c>
      <c r="B1552" s="17" t="s">
        <v>445</v>
      </c>
      <c r="C1552" s="32" t="s">
        <v>446</v>
      </c>
      <c r="D1552" s="32">
        <v>153</v>
      </c>
      <c r="F1552" s="32"/>
      <c r="H1552" s="63"/>
    </row>
    <row r="1553" spans="1:8" x14ac:dyDescent="0.3">
      <c r="A1553" t="s">
        <v>137</v>
      </c>
      <c r="B1553" s="17" t="s">
        <v>445</v>
      </c>
      <c r="C1553" s="32" t="s">
        <v>448</v>
      </c>
      <c r="D1553" s="32">
        <v>110</v>
      </c>
      <c r="F1553" s="32"/>
      <c r="H1553" s="63"/>
    </row>
    <row r="1554" spans="1:8" x14ac:dyDescent="0.3">
      <c r="A1554" t="s">
        <v>137</v>
      </c>
      <c r="B1554" s="17" t="s">
        <v>445</v>
      </c>
      <c r="C1554" s="32" t="s">
        <v>495</v>
      </c>
      <c r="D1554" s="32">
        <v>105</v>
      </c>
      <c r="F1554" s="32"/>
      <c r="H1554" s="63"/>
    </row>
    <row r="1555" spans="1:8" x14ac:dyDescent="0.3">
      <c r="A1555" t="s">
        <v>137</v>
      </c>
      <c r="B1555" s="17" t="s">
        <v>445</v>
      </c>
      <c r="C1555" s="32" t="s">
        <v>495</v>
      </c>
      <c r="D1555" s="32">
        <v>108</v>
      </c>
      <c r="F1555" s="32"/>
      <c r="H1555" s="63"/>
    </row>
    <row r="1556" spans="1:8" x14ac:dyDescent="0.3">
      <c r="A1556" t="s">
        <v>137</v>
      </c>
      <c r="B1556" s="17" t="s">
        <v>445</v>
      </c>
      <c r="C1556" s="32" t="s">
        <v>495</v>
      </c>
      <c r="D1556" s="32">
        <v>112</v>
      </c>
      <c r="F1556" s="32"/>
      <c r="H1556" s="63"/>
    </row>
    <row r="1557" spans="1:8" x14ac:dyDescent="0.3">
      <c r="A1557" t="s">
        <v>137</v>
      </c>
      <c r="B1557" s="17" t="s">
        <v>445</v>
      </c>
      <c r="C1557" s="32" t="s">
        <v>495</v>
      </c>
      <c r="D1557" s="32">
        <v>113</v>
      </c>
      <c r="F1557" s="32"/>
      <c r="H1557" s="63"/>
    </row>
    <row r="1558" spans="1:8" x14ac:dyDescent="0.3">
      <c r="A1558" t="s">
        <v>137</v>
      </c>
      <c r="B1558" s="17" t="s">
        <v>445</v>
      </c>
      <c r="C1558" s="32" t="s">
        <v>495</v>
      </c>
      <c r="D1558" s="32">
        <v>114</v>
      </c>
      <c r="F1558" s="32"/>
      <c r="H1558" s="63"/>
    </row>
    <row r="1559" spans="1:8" x14ac:dyDescent="0.3">
      <c r="A1559" t="s">
        <v>137</v>
      </c>
      <c r="B1559" s="17" t="s">
        <v>445</v>
      </c>
      <c r="C1559" s="32" t="s">
        <v>495</v>
      </c>
      <c r="D1559" s="32" t="s">
        <v>505</v>
      </c>
      <c r="F1559" s="32"/>
      <c r="H1559" s="63"/>
    </row>
    <row r="1560" spans="1:8" x14ac:dyDescent="0.3">
      <c r="A1560" t="s">
        <v>137</v>
      </c>
      <c r="B1560" s="17" t="s">
        <v>445</v>
      </c>
      <c r="C1560" s="32" t="s">
        <v>495</v>
      </c>
      <c r="D1560" s="32">
        <v>187</v>
      </c>
      <c r="F1560" s="32"/>
      <c r="H1560" s="63"/>
    </row>
    <row r="1561" spans="1:8" x14ac:dyDescent="0.3">
      <c r="A1561" t="s">
        <v>137</v>
      </c>
      <c r="B1561" s="17" t="s">
        <v>445</v>
      </c>
      <c r="C1561" s="32" t="s">
        <v>495</v>
      </c>
      <c r="D1561" s="32" t="s">
        <v>506</v>
      </c>
      <c r="F1561" s="32"/>
      <c r="H1561" s="63"/>
    </row>
    <row r="1562" spans="1:8" x14ac:dyDescent="0.3">
      <c r="A1562" t="s">
        <v>137</v>
      </c>
      <c r="B1562" s="17" t="s">
        <v>445</v>
      </c>
      <c r="C1562" s="32" t="s">
        <v>495</v>
      </c>
      <c r="D1562" s="32" t="s">
        <v>507</v>
      </c>
      <c r="F1562" s="32"/>
      <c r="H1562" s="63"/>
    </row>
    <row r="1563" spans="1:8" x14ac:dyDescent="0.3">
      <c r="A1563" t="s">
        <v>137</v>
      </c>
      <c r="B1563" s="17" t="s">
        <v>445</v>
      </c>
      <c r="C1563" s="32" t="s">
        <v>468</v>
      </c>
      <c r="D1563" s="32">
        <v>133</v>
      </c>
      <c r="F1563" s="32"/>
      <c r="H1563" s="63"/>
    </row>
    <row r="1564" spans="1:8" x14ac:dyDescent="0.3">
      <c r="A1564" t="s">
        <v>137</v>
      </c>
      <c r="B1564" s="17" t="s">
        <v>445</v>
      </c>
      <c r="C1564" s="32" t="s">
        <v>479</v>
      </c>
      <c r="D1564" s="32">
        <v>116</v>
      </c>
      <c r="F1564" s="32"/>
      <c r="H1564" s="63"/>
    </row>
    <row r="1565" spans="1:8" x14ac:dyDescent="0.3">
      <c r="A1565" t="s">
        <v>137</v>
      </c>
      <c r="B1565" s="17" t="s">
        <v>445</v>
      </c>
      <c r="C1565" s="32" t="s">
        <v>479</v>
      </c>
      <c r="D1565" s="32">
        <v>117</v>
      </c>
      <c r="F1565" s="32"/>
      <c r="H1565" s="63"/>
    </row>
    <row r="1566" spans="1:8" x14ac:dyDescent="0.3">
      <c r="A1566" t="s">
        <v>137</v>
      </c>
      <c r="B1566" s="17" t="s">
        <v>445</v>
      </c>
      <c r="C1566" s="32" t="s">
        <v>479</v>
      </c>
      <c r="D1566" s="32">
        <v>119</v>
      </c>
      <c r="F1566" s="32"/>
      <c r="H1566" s="63"/>
    </row>
    <row r="1567" spans="1:8" x14ac:dyDescent="0.3">
      <c r="A1567" t="s">
        <v>137</v>
      </c>
      <c r="B1567" s="17" t="s">
        <v>445</v>
      </c>
      <c r="C1567" s="32" t="s">
        <v>450</v>
      </c>
      <c r="D1567" s="32">
        <v>113</v>
      </c>
      <c r="F1567" s="32"/>
      <c r="H1567" s="63"/>
    </row>
    <row r="1568" spans="1:8" x14ac:dyDescent="0.3">
      <c r="A1568" t="s">
        <v>137</v>
      </c>
      <c r="B1568" s="17" t="s">
        <v>445</v>
      </c>
      <c r="C1568" s="32" t="s">
        <v>450</v>
      </c>
      <c r="D1568" s="32">
        <v>114</v>
      </c>
      <c r="F1568" s="32"/>
      <c r="H1568" s="63"/>
    </row>
    <row r="1569" spans="1:14" x14ac:dyDescent="0.3">
      <c r="A1569" t="s">
        <v>137</v>
      </c>
      <c r="B1569" s="17" t="s">
        <v>445</v>
      </c>
      <c r="C1569" s="32" t="s">
        <v>450</v>
      </c>
      <c r="D1569" s="32">
        <v>120</v>
      </c>
      <c r="F1569" s="32"/>
      <c r="H1569" s="63"/>
    </row>
    <row r="1570" spans="1:14" x14ac:dyDescent="0.3">
      <c r="A1570" t="s">
        <v>137</v>
      </c>
      <c r="B1570" s="17" t="s">
        <v>445</v>
      </c>
      <c r="C1570" s="32" t="s">
        <v>450</v>
      </c>
      <c r="D1570" s="32">
        <v>121</v>
      </c>
      <c r="F1570" s="32"/>
      <c r="H1570" s="63"/>
    </row>
    <row r="1571" spans="1:14" x14ac:dyDescent="0.3">
      <c r="A1571" t="s">
        <v>137</v>
      </c>
      <c r="B1571" s="17" t="s">
        <v>445</v>
      </c>
      <c r="C1571" s="32" t="s">
        <v>450</v>
      </c>
      <c r="D1571" s="32">
        <v>122</v>
      </c>
      <c r="F1571" s="32"/>
      <c r="H1571" s="63"/>
    </row>
    <row r="1572" spans="1:14" x14ac:dyDescent="0.3">
      <c r="A1572" t="s">
        <v>137</v>
      </c>
      <c r="B1572" s="17" t="s">
        <v>445</v>
      </c>
      <c r="C1572" s="32" t="s">
        <v>450</v>
      </c>
      <c r="D1572" s="32">
        <v>123</v>
      </c>
      <c r="F1572" s="32"/>
      <c r="H1572" s="63"/>
    </row>
    <row r="1573" spans="1:14" x14ac:dyDescent="0.3">
      <c r="A1573" t="s">
        <v>137</v>
      </c>
      <c r="B1573" s="17" t="s">
        <v>445</v>
      </c>
      <c r="C1573" s="32" t="s">
        <v>450</v>
      </c>
      <c r="D1573" s="32">
        <v>130</v>
      </c>
      <c r="F1573" s="32"/>
      <c r="H1573" s="63"/>
    </row>
    <row r="1574" spans="1:14" x14ac:dyDescent="0.3">
      <c r="A1574" t="s">
        <v>137</v>
      </c>
      <c r="B1574" s="17" t="s">
        <v>445</v>
      </c>
      <c r="C1574" s="32" t="s">
        <v>450</v>
      </c>
      <c r="D1574" s="32">
        <v>131</v>
      </c>
      <c r="F1574" s="32"/>
      <c r="H1574" s="63"/>
    </row>
    <row r="1575" spans="1:14" x14ac:dyDescent="0.3">
      <c r="A1575" t="s">
        <v>137</v>
      </c>
      <c r="B1575" s="17" t="s">
        <v>445</v>
      </c>
      <c r="C1575" s="32" t="s">
        <v>450</v>
      </c>
      <c r="D1575" s="32">
        <v>132</v>
      </c>
      <c r="F1575" s="32"/>
      <c r="H1575" s="63"/>
    </row>
    <row r="1576" spans="1:14" x14ac:dyDescent="0.3">
      <c r="A1576" t="s">
        <v>137</v>
      </c>
      <c r="B1576" s="17" t="s">
        <v>445</v>
      </c>
      <c r="C1576" s="32" t="s">
        <v>450</v>
      </c>
      <c r="D1576" s="32">
        <v>51</v>
      </c>
      <c r="F1576" s="32"/>
      <c r="H1576" s="63"/>
    </row>
    <row r="1577" spans="1:14" x14ac:dyDescent="0.3">
      <c r="A1577" t="s">
        <v>137</v>
      </c>
      <c r="B1577" s="17" t="s">
        <v>445</v>
      </c>
      <c r="C1577" s="32" t="s">
        <v>450</v>
      </c>
      <c r="D1577" s="32">
        <v>52</v>
      </c>
      <c r="F1577" s="32"/>
      <c r="H1577" s="63"/>
    </row>
    <row r="1578" spans="1:14" x14ac:dyDescent="0.3">
      <c r="A1578" t="s">
        <v>137</v>
      </c>
      <c r="B1578" s="17" t="s">
        <v>445</v>
      </c>
      <c r="C1578" s="32" t="s">
        <v>450</v>
      </c>
      <c r="D1578" s="32">
        <v>53</v>
      </c>
      <c r="F1578" s="32"/>
      <c r="H1578" s="63"/>
    </row>
    <row r="1579" spans="1:14" x14ac:dyDescent="0.3">
      <c r="A1579" t="s">
        <v>137</v>
      </c>
      <c r="B1579" s="17" t="s">
        <v>445</v>
      </c>
      <c r="C1579" s="32" t="s">
        <v>450</v>
      </c>
      <c r="D1579" s="32">
        <v>54</v>
      </c>
      <c r="F1579" s="32"/>
      <c r="H1579" s="63"/>
    </row>
    <row r="1580" spans="1:14" x14ac:dyDescent="0.3">
      <c r="A1580" t="s">
        <v>137</v>
      </c>
      <c r="B1580" s="17" t="s">
        <v>445</v>
      </c>
      <c r="C1580" s="32" t="s">
        <v>450</v>
      </c>
      <c r="D1580" s="32">
        <v>55</v>
      </c>
      <c r="F1580" s="32"/>
      <c r="H1580" s="63"/>
    </row>
    <row r="1581" spans="1:14" x14ac:dyDescent="0.3">
      <c r="A1581" s="95" t="s">
        <v>55</v>
      </c>
      <c r="B1581" s="101" t="s">
        <v>445</v>
      </c>
      <c r="C1581" s="96" t="s">
        <v>450</v>
      </c>
      <c r="D1581" s="96">
        <v>60</v>
      </c>
      <c r="E1581" s="97"/>
      <c r="F1581" s="96"/>
      <c r="G1581" s="98" t="s">
        <v>50</v>
      </c>
      <c r="H1581" s="100" t="s">
        <v>50</v>
      </c>
      <c r="I1581" s="98" t="s">
        <v>53</v>
      </c>
      <c r="J1581" s="98" t="s">
        <v>84</v>
      </c>
      <c r="K1581" s="99">
        <v>45635</v>
      </c>
      <c r="L1581" s="95" t="s">
        <v>53</v>
      </c>
      <c r="N1581" s="98" t="s">
        <v>57</v>
      </c>
    </row>
    <row r="1582" spans="1:14" x14ac:dyDescent="0.3">
      <c r="A1582" t="s">
        <v>137</v>
      </c>
      <c r="B1582" s="17" t="s">
        <v>445</v>
      </c>
      <c r="C1582" s="32" t="s">
        <v>450</v>
      </c>
      <c r="D1582" s="32">
        <v>70</v>
      </c>
      <c r="F1582" s="32"/>
      <c r="H1582" s="63"/>
    </row>
    <row r="1583" spans="1:14" x14ac:dyDescent="0.3">
      <c r="A1583" t="s">
        <v>137</v>
      </c>
      <c r="B1583" s="17" t="s">
        <v>445</v>
      </c>
      <c r="C1583" s="32" t="s">
        <v>247</v>
      </c>
      <c r="D1583" s="32">
        <v>116</v>
      </c>
      <c r="F1583" s="32"/>
      <c r="H1583" s="63"/>
    </row>
    <row r="1584" spans="1:14" x14ac:dyDescent="0.3">
      <c r="A1584" t="s">
        <v>137</v>
      </c>
      <c r="B1584" s="17" t="s">
        <v>445</v>
      </c>
      <c r="C1584" s="32" t="s">
        <v>247</v>
      </c>
      <c r="D1584" s="32">
        <v>124</v>
      </c>
      <c r="F1584" s="32"/>
      <c r="H1584" s="63"/>
    </row>
    <row r="1585" spans="1:8" x14ac:dyDescent="0.3">
      <c r="A1585" t="s">
        <v>137</v>
      </c>
      <c r="B1585" s="17" t="s">
        <v>445</v>
      </c>
      <c r="C1585" s="32" t="s">
        <v>247</v>
      </c>
      <c r="D1585" s="32">
        <v>130</v>
      </c>
      <c r="F1585" s="32"/>
      <c r="H1585" s="63"/>
    </row>
    <row r="1586" spans="1:8" x14ac:dyDescent="0.3">
      <c r="A1586" t="s">
        <v>137</v>
      </c>
      <c r="B1586" s="17" t="s">
        <v>445</v>
      </c>
      <c r="C1586" s="32" t="s">
        <v>247</v>
      </c>
      <c r="D1586" s="32">
        <v>3</v>
      </c>
      <c r="F1586" s="32"/>
      <c r="H1586" s="63"/>
    </row>
    <row r="1587" spans="1:8" x14ac:dyDescent="0.3">
      <c r="A1587" t="s">
        <v>137</v>
      </c>
      <c r="B1587" s="17" t="s">
        <v>445</v>
      </c>
      <c r="C1587" s="32" t="s">
        <v>247</v>
      </c>
      <c r="D1587" s="32">
        <v>42.1</v>
      </c>
      <c r="F1587" s="32"/>
      <c r="H1587" s="63"/>
    </row>
    <row r="1588" spans="1:8" x14ac:dyDescent="0.3">
      <c r="A1588" t="s">
        <v>137</v>
      </c>
      <c r="B1588" s="17" t="s">
        <v>445</v>
      </c>
      <c r="C1588" s="32" t="s">
        <v>247</v>
      </c>
      <c r="D1588" s="32">
        <v>42.2</v>
      </c>
      <c r="F1588" s="32"/>
      <c r="H1588" s="63"/>
    </row>
    <row r="1589" spans="1:8" x14ac:dyDescent="0.3">
      <c r="A1589" t="s">
        <v>137</v>
      </c>
      <c r="B1589" s="17" t="s">
        <v>445</v>
      </c>
      <c r="C1589" s="32" t="s">
        <v>247</v>
      </c>
      <c r="D1589" s="32">
        <v>55</v>
      </c>
      <c r="F1589" s="32"/>
      <c r="H1589" s="63"/>
    </row>
    <row r="1590" spans="1:8" x14ac:dyDescent="0.3">
      <c r="A1590" t="s">
        <v>137</v>
      </c>
      <c r="B1590" s="17" t="s">
        <v>445</v>
      </c>
      <c r="C1590" s="32" t="s">
        <v>462</v>
      </c>
      <c r="D1590" s="32">
        <v>100</v>
      </c>
      <c r="F1590" s="32"/>
      <c r="H1590" s="63"/>
    </row>
    <row r="1591" spans="1:8" x14ac:dyDescent="0.3">
      <c r="A1591" t="s">
        <v>137</v>
      </c>
      <c r="B1591" s="17" t="s">
        <v>445</v>
      </c>
      <c r="C1591" s="32" t="s">
        <v>462</v>
      </c>
      <c r="D1591" s="32">
        <v>42</v>
      </c>
      <c r="F1591" s="32"/>
      <c r="H1591" s="63"/>
    </row>
    <row r="1592" spans="1:8" x14ac:dyDescent="0.3">
      <c r="A1592" t="s">
        <v>137</v>
      </c>
      <c r="B1592" s="17" t="s">
        <v>445</v>
      </c>
      <c r="C1592" s="32" t="s">
        <v>462</v>
      </c>
      <c r="D1592" s="32">
        <v>49</v>
      </c>
      <c r="F1592" s="32"/>
      <c r="H1592" s="63"/>
    </row>
    <row r="1593" spans="1:8" x14ac:dyDescent="0.3">
      <c r="A1593" t="s">
        <v>137</v>
      </c>
      <c r="B1593" s="17" t="s">
        <v>445</v>
      </c>
      <c r="C1593" s="32" t="s">
        <v>462</v>
      </c>
      <c r="D1593" s="32">
        <v>60</v>
      </c>
      <c r="F1593" s="32"/>
      <c r="H1593" s="63"/>
    </row>
    <row r="1594" spans="1:8" x14ac:dyDescent="0.3">
      <c r="A1594" t="s">
        <v>137</v>
      </c>
      <c r="B1594" s="17" t="s">
        <v>445</v>
      </c>
      <c r="C1594" s="32" t="s">
        <v>475</v>
      </c>
      <c r="D1594" s="32">
        <v>49</v>
      </c>
      <c r="F1594" s="32"/>
      <c r="H1594" s="63"/>
    </row>
    <row r="1595" spans="1:8" x14ac:dyDescent="0.3">
      <c r="A1595" t="s">
        <v>137</v>
      </c>
      <c r="B1595" s="17" t="s">
        <v>445</v>
      </c>
      <c r="C1595" s="32" t="s">
        <v>451</v>
      </c>
      <c r="D1595" s="32">
        <v>168</v>
      </c>
      <c r="F1595" s="32"/>
      <c r="H1595" s="63"/>
    </row>
    <row r="1596" spans="1:8" x14ac:dyDescent="0.3">
      <c r="A1596" t="s">
        <v>137</v>
      </c>
      <c r="B1596" s="17" t="s">
        <v>445</v>
      </c>
      <c r="C1596" s="32" t="s">
        <v>496</v>
      </c>
      <c r="D1596" s="32">
        <v>2.1</v>
      </c>
      <c r="F1596" s="32"/>
      <c r="H1596" s="63"/>
    </row>
    <row r="1597" spans="1:8" x14ac:dyDescent="0.3">
      <c r="A1597" t="s">
        <v>137</v>
      </c>
      <c r="B1597" s="17" t="s">
        <v>445</v>
      </c>
      <c r="C1597" s="32" t="s">
        <v>496</v>
      </c>
      <c r="D1597" s="32">
        <v>2.2000000000000002</v>
      </c>
      <c r="F1597" s="32"/>
      <c r="H1597" s="63"/>
    </row>
    <row r="1598" spans="1:8" x14ac:dyDescent="0.3">
      <c r="A1598" t="s">
        <v>137</v>
      </c>
      <c r="B1598" s="17" t="s">
        <v>445</v>
      </c>
      <c r="C1598" s="32" t="s">
        <v>496</v>
      </c>
      <c r="D1598" s="32">
        <v>2.2999999999999998</v>
      </c>
      <c r="F1598" s="32"/>
      <c r="H1598" s="63"/>
    </row>
    <row r="1599" spans="1:8" x14ac:dyDescent="0.3">
      <c r="A1599" t="s">
        <v>137</v>
      </c>
      <c r="B1599" s="17" t="s">
        <v>445</v>
      </c>
      <c r="C1599" s="32" t="s">
        <v>486</v>
      </c>
      <c r="D1599" s="32">
        <v>65</v>
      </c>
      <c r="F1599" s="32"/>
      <c r="H1599" s="63"/>
    </row>
    <row r="1600" spans="1:8" x14ac:dyDescent="0.3">
      <c r="A1600" t="s">
        <v>137</v>
      </c>
      <c r="B1600" s="17" t="s">
        <v>445</v>
      </c>
      <c r="C1600" s="32" t="s">
        <v>465</v>
      </c>
      <c r="D1600" s="32" t="s">
        <v>85</v>
      </c>
      <c r="F1600" s="32"/>
      <c r="H1600" s="63"/>
    </row>
    <row r="1601" spans="1:14" x14ac:dyDescent="0.3">
      <c r="A1601" t="s">
        <v>137</v>
      </c>
      <c r="B1601" s="17" t="s">
        <v>445</v>
      </c>
      <c r="C1601" s="32" t="s">
        <v>465</v>
      </c>
      <c r="D1601" s="32" t="s">
        <v>508</v>
      </c>
      <c r="F1601" s="32"/>
      <c r="H1601" s="63"/>
    </row>
    <row r="1602" spans="1:14" x14ac:dyDescent="0.3">
      <c r="A1602" t="s">
        <v>137</v>
      </c>
      <c r="B1602" s="17" t="s">
        <v>445</v>
      </c>
      <c r="C1602" s="32" t="s">
        <v>487</v>
      </c>
      <c r="D1602" s="32">
        <v>49</v>
      </c>
      <c r="F1602" s="32"/>
      <c r="H1602" s="63"/>
    </row>
    <row r="1603" spans="1:14" x14ac:dyDescent="0.3">
      <c r="A1603" t="s">
        <v>137</v>
      </c>
      <c r="B1603" s="17" t="s">
        <v>445</v>
      </c>
      <c r="C1603" s="32" t="s">
        <v>487</v>
      </c>
      <c r="D1603" s="32">
        <v>770</v>
      </c>
      <c r="F1603" s="32"/>
      <c r="H1603" s="63"/>
    </row>
    <row r="1604" spans="1:14" x14ac:dyDescent="0.3">
      <c r="A1604" t="s">
        <v>137</v>
      </c>
      <c r="B1604" s="17" t="s">
        <v>445</v>
      </c>
      <c r="C1604" s="32" t="s">
        <v>509</v>
      </c>
      <c r="D1604" s="32">
        <v>105</v>
      </c>
      <c r="F1604" s="32"/>
      <c r="H1604" s="63"/>
    </row>
    <row r="1605" spans="1:14" x14ac:dyDescent="0.3">
      <c r="A1605" t="s">
        <v>137</v>
      </c>
      <c r="B1605" s="17" t="s">
        <v>445</v>
      </c>
      <c r="C1605" s="32" t="s">
        <v>509</v>
      </c>
      <c r="D1605" s="32">
        <v>106</v>
      </c>
      <c r="F1605" s="32"/>
      <c r="H1605" s="63"/>
    </row>
    <row r="1606" spans="1:14" x14ac:dyDescent="0.3">
      <c r="A1606" t="s">
        <v>137</v>
      </c>
      <c r="B1606" s="17" t="s">
        <v>445</v>
      </c>
      <c r="C1606" s="32" t="s">
        <v>509</v>
      </c>
      <c r="D1606" s="32">
        <v>107</v>
      </c>
      <c r="F1606" s="32"/>
      <c r="H1606" s="63"/>
    </row>
    <row r="1607" spans="1:14" x14ac:dyDescent="0.3">
      <c r="A1607" t="s">
        <v>137</v>
      </c>
      <c r="B1607" s="17" t="s">
        <v>445</v>
      </c>
      <c r="C1607" s="32" t="s">
        <v>469</v>
      </c>
      <c r="D1607" s="32">
        <v>50</v>
      </c>
      <c r="F1607" s="32"/>
      <c r="H1607" s="63"/>
    </row>
    <row r="1608" spans="1:14" x14ac:dyDescent="0.3">
      <c r="A1608" t="s">
        <v>137</v>
      </c>
      <c r="B1608" s="17" t="s">
        <v>445</v>
      </c>
      <c r="C1608" s="32" t="s">
        <v>469</v>
      </c>
      <c r="D1608" s="32">
        <v>73</v>
      </c>
      <c r="F1608" s="32"/>
      <c r="H1608" s="63"/>
    </row>
    <row r="1609" spans="1:14" x14ac:dyDescent="0.3">
      <c r="A1609" t="s">
        <v>137</v>
      </c>
      <c r="B1609" s="17" t="s">
        <v>445</v>
      </c>
      <c r="C1609" s="32" t="s">
        <v>497</v>
      </c>
      <c r="D1609" s="32">
        <v>53</v>
      </c>
      <c r="F1609" s="32"/>
      <c r="H1609" s="63"/>
    </row>
    <row r="1610" spans="1:14" x14ac:dyDescent="0.3">
      <c r="A1610" t="s">
        <v>137</v>
      </c>
      <c r="B1610" s="17" t="s">
        <v>445</v>
      </c>
      <c r="C1610" s="32" t="s">
        <v>497</v>
      </c>
      <c r="D1610" s="32">
        <v>56</v>
      </c>
      <c r="F1610" s="32"/>
      <c r="H1610" s="63"/>
    </row>
    <row r="1611" spans="1:14" x14ac:dyDescent="0.3">
      <c r="A1611" t="s">
        <v>137</v>
      </c>
      <c r="B1611" s="17" t="s">
        <v>445</v>
      </c>
      <c r="C1611" s="32" t="s">
        <v>497</v>
      </c>
      <c r="D1611" s="32">
        <v>58</v>
      </c>
      <c r="F1611" s="32"/>
      <c r="H1611" s="63"/>
    </row>
    <row r="1612" spans="1:14" x14ac:dyDescent="0.3">
      <c r="A1612" t="s">
        <v>137</v>
      </c>
      <c r="B1612" s="17" t="s">
        <v>445</v>
      </c>
      <c r="C1612" s="32" t="s">
        <v>460</v>
      </c>
      <c r="D1612" s="32">
        <v>12</v>
      </c>
      <c r="F1612" s="32"/>
      <c r="H1612" s="63"/>
    </row>
    <row r="1613" spans="1:14" x14ac:dyDescent="0.3">
      <c r="A1613" t="s">
        <v>137</v>
      </c>
      <c r="B1613" s="17" t="s">
        <v>445</v>
      </c>
      <c r="C1613" s="32" t="s">
        <v>460</v>
      </c>
      <c r="D1613" s="32">
        <v>14</v>
      </c>
      <c r="F1613" s="32"/>
      <c r="H1613" s="63"/>
    </row>
    <row r="1614" spans="1:14" x14ac:dyDescent="0.3">
      <c r="A1614" t="s">
        <v>137</v>
      </c>
      <c r="B1614" s="17" t="s">
        <v>445</v>
      </c>
      <c r="C1614" s="32" t="s">
        <v>460</v>
      </c>
      <c r="D1614" s="32">
        <v>31</v>
      </c>
      <c r="F1614" s="32"/>
      <c r="H1614" s="63"/>
    </row>
    <row r="1615" spans="1:14" x14ac:dyDescent="0.3">
      <c r="A1615" t="s">
        <v>137</v>
      </c>
      <c r="B1615" s="17" t="s">
        <v>445</v>
      </c>
      <c r="C1615" s="32" t="s">
        <v>470</v>
      </c>
      <c r="D1615" s="32">
        <v>27</v>
      </c>
      <c r="F1615" s="32"/>
      <c r="H1615" s="63"/>
    </row>
    <row r="1616" spans="1:14" x14ac:dyDescent="0.3">
      <c r="A1616" s="95" t="s">
        <v>55</v>
      </c>
      <c r="B1616" s="101" t="s">
        <v>445</v>
      </c>
      <c r="C1616" s="96" t="s">
        <v>470</v>
      </c>
      <c r="D1616" s="96" t="s">
        <v>510</v>
      </c>
      <c r="E1616" s="97"/>
      <c r="F1616" s="96"/>
      <c r="G1616" s="98" t="s">
        <v>78</v>
      </c>
      <c r="H1616" s="98" t="s">
        <v>78</v>
      </c>
      <c r="I1616" s="98" t="s">
        <v>53</v>
      </c>
      <c r="J1616" s="98" t="s">
        <v>52</v>
      </c>
      <c r="K1616" s="99">
        <v>45670</v>
      </c>
      <c r="L1616" s="98" t="s">
        <v>53</v>
      </c>
      <c r="N1616" s="98" t="s">
        <v>57</v>
      </c>
    </row>
    <row r="1617" spans="1:14" x14ac:dyDescent="0.3">
      <c r="A1617" s="95" t="s">
        <v>55</v>
      </c>
      <c r="B1617" s="101" t="s">
        <v>445</v>
      </c>
      <c r="C1617" s="96" t="s">
        <v>470</v>
      </c>
      <c r="D1617" s="96">
        <v>770</v>
      </c>
      <c r="E1617" s="97"/>
      <c r="F1617" s="96"/>
      <c r="G1617" s="98" t="s">
        <v>78</v>
      </c>
      <c r="H1617" s="98" t="s">
        <v>78</v>
      </c>
      <c r="I1617" s="98" t="s">
        <v>53</v>
      </c>
      <c r="J1617" s="98" t="s">
        <v>52</v>
      </c>
      <c r="K1617" s="99">
        <v>45670</v>
      </c>
      <c r="L1617" s="98" t="s">
        <v>53</v>
      </c>
      <c r="N1617" s="98" t="s">
        <v>57</v>
      </c>
    </row>
    <row r="1618" spans="1:14" x14ac:dyDescent="0.3">
      <c r="A1618" s="29" t="s">
        <v>141</v>
      </c>
      <c r="B1618" s="30" t="s">
        <v>511</v>
      </c>
      <c r="C1618" s="33"/>
      <c r="D1618" s="33"/>
      <c r="E1618" s="34">
        <f>COUNTIFS(A1619:A1671,"2028-2029")</f>
        <v>53</v>
      </c>
      <c r="F1618" s="32"/>
      <c r="H1618" s="63"/>
    </row>
    <row r="1619" spans="1:14" x14ac:dyDescent="0.3">
      <c r="A1619" t="s">
        <v>141</v>
      </c>
      <c r="B1619" s="17" t="s">
        <v>445</v>
      </c>
      <c r="C1619" s="32" t="s">
        <v>457</v>
      </c>
      <c r="D1619" s="32">
        <v>121</v>
      </c>
      <c r="F1619" s="32"/>
      <c r="H1619" s="63"/>
    </row>
    <row r="1620" spans="1:14" x14ac:dyDescent="0.3">
      <c r="A1620" t="s">
        <v>141</v>
      </c>
      <c r="B1620" s="17" t="s">
        <v>445</v>
      </c>
      <c r="C1620" s="32" t="s">
        <v>457</v>
      </c>
      <c r="D1620" s="32">
        <v>142</v>
      </c>
      <c r="F1620" s="32"/>
      <c r="H1620" s="63"/>
    </row>
    <row r="1621" spans="1:14" x14ac:dyDescent="0.3">
      <c r="A1621" t="s">
        <v>141</v>
      </c>
      <c r="B1621" s="17" t="s">
        <v>445</v>
      </c>
      <c r="C1621" s="32" t="s">
        <v>457</v>
      </c>
      <c r="D1621" s="32">
        <v>151</v>
      </c>
      <c r="F1621" s="32"/>
      <c r="H1621" s="63"/>
    </row>
    <row r="1622" spans="1:14" x14ac:dyDescent="0.3">
      <c r="A1622" t="s">
        <v>141</v>
      </c>
      <c r="B1622" s="17" t="s">
        <v>445</v>
      </c>
      <c r="C1622" s="32" t="s">
        <v>457</v>
      </c>
      <c r="D1622" s="32">
        <v>161</v>
      </c>
      <c r="F1622" s="32"/>
      <c r="H1622" s="63"/>
    </row>
    <row r="1623" spans="1:14" x14ac:dyDescent="0.3">
      <c r="A1623" t="s">
        <v>141</v>
      </c>
      <c r="B1623" s="17" t="s">
        <v>445</v>
      </c>
      <c r="C1623" s="32" t="s">
        <v>446</v>
      </c>
      <c r="D1623" s="32">
        <v>2</v>
      </c>
      <c r="F1623" s="32"/>
      <c r="H1623" s="63"/>
    </row>
    <row r="1624" spans="1:14" x14ac:dyDescent="0.3">
      <c r="A1624" t="s">
        <v>141</v>
      </c>
      <c r="B1624" s="17" t="s">
        <v>445</v>
      </c>
      <c r="C1624" s="32" t="s">
        <v>446</v>
      </c>
      <c r="D1624" s="32">
        <v>20</v>
      </c>
      <c r="F1624" s="32"/>
      <c r="H1624" s="63"/>
    </row>
    <row r="1625" spans="1:14" x14ac:dyDescent="0.3">
      <c r="A1625" t="s">
        <v>141</v>
      </c>
      <c r="B1625" s="17" t="s">
        <v>445</v>
      </c>
      <c r="C1625" s="32" t="s">
        <v>468</v>
      </c>
      <c r="D1625" s="32">
        <v>56</v>
      </c>
      <c r="F1625" s="32"/>
      <c r="H1625" s="63"/>
    </row>
    <row r="1626" spans="1:14" x14ac:dyDescent="0.3">
      <c r="A1626" t="s">
        <v>141</v>
      </c>
      <c r="B1626" s="17" t="s">
        <v>445</v>
      </c>
      <c r="C1626" s="32" t="s">
        <v>449</v>
      </c>
      <c r="D1626" s="32">
        <v>104</v>
      </c>
      <c r="F1626" s="32"/>
      <c r="H1626" s="63"/>
    </row>
    <row r="1627" spans="1:14" x14ac:dyDescent="0.3">
      <c r="A1627" t="s">
        <v>141</v>
      </c>
      <c r="B1627" s="17" t="s">
        <v>445</v>
      </c>
      <c r="C1627" s="32" t="s">
        <v>450</v>
      </c>
      <c r="D1627" s="32">
        <v>133</v>
      </c>
      <c r="F1627" s="32"/>
      <c r="H1627" s="63"/>
    </row>
    <row r="1628" spans="1:14" x14ac:dyDescent="0.3">
      <c r="A1628" t="s">
        <v>141</v>
      </c>
      <c r="B1628" s="17" t="s">
        <v>445</v>
      </c>
      <c r="C1628" s="32" t="s">
        <v>475</v>
      </c>
      <c r="D1628" s="32">
        <v>11</v>
      </c>
      <c r="F1628" s="32"/>
      <c r="H1628" s="63"/>
    </row>
    <row r="1629" spans="1:14" x14ac:dyDescent="0.3">
      <c r="A1629" t="s">
        <v>141</v>
      </c>
      <c r="B1629" s="17" t="s">
        <v>445</v>
      </c>
      <c r="C1629" s="32" t="s">
        <v>475</v>
      </c>
      <c r="D1629" s="32">
        <v>41</v>
      </c>
      <c r="F1629" s="32"/>
      <c r="H1629" s="63"/>
    </row>
    <row r="1630" spans="1:14" x14ac:dyDescent="0.3">
      <c r="A1630" t="s">
        <v>141</v>
      </c>
      <c r="B1630" s="17" t="s">
        <v>445</v>
      </c>
      <c r="C1630" s="32" t="s">
        <v>475</v>
      </c>
      <c r="D1630" s="32">
        <v>42</v>
      </c>
      <c r="F1630" s="32"/>
      <c r="H1630" s="63"/>
    </row>
    <row r="1631" spans="1:14" x14ac:dyDescent="0.3">
      <c r="A1631" t="s">
        <v>141</v>
      </c>
      <c r="B1631" s="17" t="s">
        <v>445</v>
      </c>
      <c r="C1631" s="32" t="s">
        <v>475</v>
      </c>
      <c r="D1631" s="32">
        <v>43</v>
      </c>
      <c r="F1631" s="32"/>
      <c r="H1631" s="63"/>
    </row>
    <row r="1632" spans="1:14" x14ac:dyDescent="0.3">
      <c r="A1632" t="s">
        <v>141</v>
      </c>
      <c r="B1632" s="17" t="s">
        <v>445</v>
      </c>
      <c r="C1632" s="32" t="s">
        <v>451</v>
      </c>
      <c r="D1632" s="32">
        <v>45</v>
      </c>
      <c r="F1632" s="32"/>
      <c r="H1632" s="63"/>
    </row>
    <row r="1633" spans="1:8" x14ac:dyDescent="0.3">
      <c r="A1633" t="s">
        <v>141</v>
      </c>
      <c r="B1633" s="17" t="s">
        <v>445</v>
      </c>
      <c r="C1633" s="32" t="s">
        <v>451</v>
      </c>
      <c r="D1633" s="32">
        <v>59</v>
      </c>
      <c r="F1633" s="32"/>
      <c r="H1633" s="63"/>
    </row>
    <row r="1634" spans="1:8" x14ac:dyDescent="0.3">
      <c r="A1634" t="s">
        <v>141</v>
      </c>
      <c r="B1634" s="17" t="s">
        <v>445</v>
      </c>
      <c r="C1634" s="32" t="s">
        <v>451</v>
      </c>
      <c r="D1634" s="32">
        <v>63</v>
      </c>
      <c r="F1634" s="32"/>
      <c r="H1634" s="63"/>
    </row>
    <row r="1635" spans="1:8" x14ac:dyDescent="0.3">
      <c r="A1635" t="s">
        <v>141</v>
      </c>
      <c r="B1635" s="17" t="s">
        <v>445</v>
      </c>
      <c r="C1635" s="32" t="s">
        <v>496</v>
      </c>
      <c r="D1635" s="32">
        <v>60</v>
      </c>
      <c r="F1635" s="32"/>
      <c r="H1635" s="63"/>
    </row>
    <row r="1636" spans="1:8" x14ac:dyDescent="0.3">
      <c r="A1636" t="s">
        <v>141</v>
      </c>
      <c r="B1636" s="17" t="s">
        <v>445</v>
      </c>
      <c r="C1636" s="32" t="s">
        <v>496</v>
      </c>
      <c r="D1636" s="32">
        <v>65</v>
      </c>
      <c r="F1636" s="32"/>
      <c r="H1636" s="63"/>
    </row>
    <row r="1637" spans="1:8" x14ac:dyDescent="0.3">
      <c r="A1637" t="s">
        <v>141</v>
      </c>
      <c r="B1637" s="17" t="s">
        <v>445</v>
      </c>
      <c r="C1637" s="32" t="s">
        <v>486</v>
      </c>
      <c r="D1637" s="32">
        <v>51</v>
      </c>
      <c r="F1637" s="32"/>
      <c r="H1637" s="63"/>
    </row>
    <row r="1638" spans="1:8" x14ac:dyDescent="0.3">
      <c r="A1638" t="s">
        <v>141</v>
      </c>
      <c r="B1638" s="17" t="s">
        <v>445</v>
      </c>
      <c r="C1638" s="32" t="s">
        <v>486</v>
      </c>
      <c r="D1638" s="32">
        <v>64</v>
      </c>
      <c r="F1638" s="32"/>
      <c r="H1638" s="63"/>
    </row>
    <row r="1639" spans="1:8" x14ac:dyDescent="0.3">
      <c r="A1639" t="s">
        <v>141</v>
      </c>
      <c r="B1639" s="17" t="s">
        <v>445</v>
      </c>
      <c r="C1639" s="32" t="s">
        <v>486</v>
      </c>
      <c r="D1639" s="32">
        <v>85</v>
      </c>
      <c r="F1639" s="32"/>
      <c r="H1639" s="63"/>
    </row>
    <row r="1640" spans="1:8" x14ac:dyDescent="0.3">
      <c r="A1640" t="s">
        <v>141</v>
      </c>
      <c r="B1640" s="17" t="s">
        <v>445</v>
      </c>
      <c r="C1640" s="32" t="s">
        <v>486</v>
      </c>
      <c r="D1640" s="32">
        <v>98</v>
      </c>
      <c r="F1640" s="32"/>
      <c r="H1640" s="63"/>
    </row>
    <row r="1641" spans="1:8" x14ac:dyDescent="0.3">
      <c r="A1641" t="s">
        <v>141</v>
      </c>
      <c r="B1641" s="17" t="s">
        <v>445</v>
      </c>
      <c r="C1641" s="32" t="s">
        <v>465</v>
      </c>
      <c r="D1641" s="32">
        <v>184</v>
      </c>
      <c r="F1641" s="32"/>
      <c r="H1641" s="63"/>
    </row>
    <row r="1642" spans="1:8" x14ac:dyDescent="0.3">
      <c r="A1642" t="s">
        <v>141</v>
      </c>
      <c r="B1642" s="17" t="s">
        <v>445</v>
      </c>
      <c r="C1642" s="32" t="s">
        <v>465</v>
      </c>
      <c r="D1642" s="32" t="s">
        <v>82</v>
      </c>
      <c r="F1642" s="32"/>
      <c r="H1642" s="63"/>
    </row>
    <row r="1643" spans="1:8" x14ac:dyDescent="0.3">
      <c r="A1643" t="s">
        <v>141</v>
      </c>
      <c r="B1643" s="17" t="s">
        <v>445</v>
      </c>
      <c r="C1643" s="32" t="s">
        <v>465</v>
      </c>
      <c r="D1643" s="32">
        <v>82</v>
      </c>
      <c r="F1643" s="32"/>
      <c r="H1643" s="63"/>
    </row>
    <row r="1644" spans="1:8" x14ac:dyDescent="0.3">
      <c r="A1644" t="s">
        <v>141</v>
      </c>
      <c r="B1644" s="17" t="s">
        <v>445</v>
      </c>
      <c r="C1644" s="32" t="s">
        <v>465</v>
      </c>
      <c r="D1644" s="32">
        <v>98</v>
      </c>
      <c r="F1644" s="32"/>
      <c r="H1644" s="63"/>
    </row>
    <row r="1645" spans="1:8" x14ac:dyDescent="0.3">
      <c r="A1645" t="s">
        <v>141</v>
      </c>
      <c r="B1645" s="17" t="s">
        <v>445</v>
      </c>
      <c r="C1645" s="32" t="s">
        <v>487</v>
      </c>
      <c r="D1645" s="32">
        <v>103</v>
      </c>
      <c r="F1645" s="32"/>
      <c r="H1645" s="63"/>
    </row>
    <row r="1646" spans="1:8" x14ac:dyDescent="0.3">
      <c r="A1646" t="s">
        <v>141</v>
      </c>
      <c r="B1646" s="17" t="s">
        <v>445</v>
      </c>
      <c r="C1646" s="32" t="s">
        <v>488</v>
      </c>
      <c r="D1646" s="32">
        <v>51</v>
      </c>
      <c r="F1646" s="32"/>
      <c r="H1646" s="63"/>
    </row>
    <row r="1647" spans="1:8" x14ac:dyDescent="0.3">
      <c r="A1647" t="s">
        <v>141</v>
      </c>
      <c r="B1647" s="17" t="s">
        <v>445</v>
      </c>
      <c r="C1647" s="32" t="s">
        <v>488</v>
      </c>
      <c r="D1647" s="32">
        <v>54</v>
      </c>
      <c r="F1647" s="32"/>
      <c r="H1647" s="63"/>
    </row>
    <row r="1648" spans="1:8" x14ac:dyDescent="0.3">
      <c r="A1648" t="s">
        <v>141</v>
      </c>
      <c r="B1648" s="17" t="s">
        <v>445</v>
      </c>
      <c r="C1648" s="32" t="s">
        <v>469</v>
      </c>
      <c r="D1648" s="32">
        <v>20</v>
      </c>
      <c r="F1648" s="32"/>
      <c r="H1648" s="63"/>
    </row>
    <row r="1649" spans="1:8" x14ac:dyDescent="0.3">
      <c r="A1649" t="s">
        <v>141</v>
      </c>
      <c r="B1649" s="17" t="s">
        <v>445</v>
      </c>
      <c r="C1649" s="32" t="s">
        <v>497</v>
      </c>
      <c r="D1649" s="32">
        <v>62</v>
      </c>
      <c r="F1649" s="32"/>
      <c r="H1649" s="63"/>
    </row>
    <row r="1650" spans="1:8" x14ac:dyDescent="0.3">
      <c r="A1650" t="s">
        <v>141</v>
      </c>
      <c r="B1650" s="17" t="s">
        <v>445</v>
      </c>
      <c r="C1650" s="32" t="s">
        <v>497</v>
      </c>
      <c r="D1650" s="32">
        <v>63</v>
      </c>
      <c r="F1650" s="32"/>
      <c r="H1650" s="63"/>
    </row>
    <row r="1651" spans="1:8" x14ac:dyDescent="0.3">
      <c r="A1651" t="s">
        <v>141</v>
      </c>
      <c r="B1651" s="17" t="s">
        <v>445</v>
      </c>
      <c r="C1651" s="32" t="s">
        <v>498</v>
      </c>
      <c r="D1651" s="32">
        <v>110</v>
      </c>
      <c r="F1651" s="32"/>
      <c r="H1651" s="63"/>
    </row>
    <row r="1652" spans="1:8" x14ac:dyDescent="0.3">
      <c r="A1652" t="s">
        <v>141</v>
      </c>
      <c r="B1652" s="17" t="s">
        <v>445</v>
      </c>
      <c r="C1652" s="32" t="s">
        <v>498</v>
      </c>
      <c r="D1652" s="32">
        <v>111</v>
      </c>
      <c r="F1652" s="32"/>
      <c r="H1652" s="63"/>
    </row>
    <row r="1653" spans="1:8" x14ac:dyDescent="0.3">
      <c r="A1653" t="s">
        <v>141</v>
      </c>
      <c r="B1653" s="17" t="s">
        <v>445</v>
      </c>
      <c r="C1653" s="32" t="s">
        <v>481</v>
      </c>
      <c r="D1653" s="32">
        <v>112</v>
      </c>
      <c r="F1653" s="32"/>
      <c r="H1653" s="63"/>
    </row>
    <row r="1654" spans="1:8" x14ac:dyDescent="0.3">
      <c r="A1654" t="s">
        <v>141</v>
      </c>
      <c r="B1654" s="17" t="s">
        <v>445</v>
      </c>
      <c r="C1654" s="32" t="s">
        <v>481</v>
      </c>
      <c r="D1654" s="32">
        <v>122</v>
      </c>
      <c r="F1654" s="32"/>
      <c r="H1654" s="63"/>
    </row>
    <row r="1655" spans="1:8" x14ac:dyDescent="0.3">
      <c r="A1655" t="s">
        <v>141</v>
      </c>
      <c r="B1655" s="17" t="s">
        <v>445</v>
      </c>
      <c r="C1655" s="32" t="s">
        <v>481</v>
      </c>
      <c r="D1655" s="32">
        <v>123</v>
      </c>
      <c r="F1655" s="32"/>
      <c r="H1655" s="63"/>
    </row>
    <row r="1656" spans="1:8" x14ac:dyDescent="0.3">
      <c r="A1656" t="s">
        <v>141</v>
      </c>
      <c r="B1656" s="17" t="s">
        <v>445</v>
      </c>
      <c r="C1656" s="32" t="s">
        <v>459</v>
      </c>
      <c r="D1656" s="32" t="s">
        <v>512</v>
      </c>
      <c r="F1656" s="32"/>
      <c r="H1656" s="63"/>
    </row>
    <row r="1657" spans="1:8" x14ac:dyDescent="0.3">
      <c r="A1657" t="s">
        <v>141</v>
      </c>
      <c r="B1657" s="17" t="s">
        <v>445</v>
      </c>
      <c r="C1657" s="32" t="s">
        <v>459</v>
      </c>
      <c r="D1657" s="32">
        <v>4</v>
      </c>
      <c r="F1657" s="32"/>
      <c r="H1657" s="63"/>
    </row>
    <row r="1658" spans="1:8" x14ac:dyDescent="0.3">
      <c r="A1658" t="s">
        <v>141</v>
      </c>
      <c r="B1658" s="17" t="s">
        <v>445</v>
      </c>
      <c r="C1658" s="32" t="s">
        <v>459</v>
      </c>
      <c r="D1658" s="32">
        <v>42</v>
      </c>
      <c r="F1658" s="32"/>
      <c r="H1658" s="63"/>
    </row>
    <row r="1659" spans="1:8" x14ac:dyDescent="0.3">
      <c r="A1659" t="s">
        <v>141</v>
      </c>
      <c r="B1659" s="17" t="s">
        <v>445</v>
      </c>
      <c r="C1659" s="32" t="s">
        <v>459</v>
      </c>
      <c r="D1659" s="32" t="s">
        <v>513</v>
      </c>
      <c r="F1659" s="32"/>
      <c r="H1659" s="63"/>
    </row>
    <row r="1660" spans="1:8" x14ac:dyDescent="0.3">
      <c r="A1660" t="s">
        <v>141</v>
      </c>
      <c r="B1660" s="17" t="s">
        <v>445</v>
      </c>
      <c r="C1660" s="32" t="s">
        <v>489</v>
      </c>
      <c r="D1660" s="32">
        <v>8</v>
      </c>
      <c r="F1660" s="32"/>
      <c r="H1660" s="63"/>
    </row>
    <row r="1661" spans="1:8" x14ac:dyDescent="0.3">
      <c r="A1661" t="s">
        <v>141</v>
      </c>
      <c r="B1661" s="17" t="s">
        <v>445</v>
      </c>
      <c r="C1661" s="32" t="s">
        <v>500</v>
      </c>
      <c r="D1661" s="32">
        <v>49</v>
      </c>
      <c r="F1661" s="32"/>
      <c r="H1661" s="63"/>
    </row>
    <row r="1662" spans="1:8" x14ac:dyDescent="0.3">
      <c r="A1662" t="s">
        <v>141</v>
      </c>
      <c r="B1662" s="17" t="s">
        <v>445</v>
      </c>
      <c r="C1662" s="32" t="s">
        <v>466</v>
      </c>
      <c r="D1662" s="32">
        <v>10</v>
      </c>
      <c r="F1662" s="32"/>
      <c r="H1662" s="63"/>
    </row>
    <row r="1663" spans="1:8" x14ac:dyDescent="0.3">
      <c r="A1663" t="s">
        <v>141</v>
      </c>
      <c r="B1663" s="17" t="s">
        <v>445</v>
      </c>
      <c r="C1663" s="32" t="s">
        <v>466</v>
      </c>
      <c r="D1663" s="32">
        <v>3</v>
      </c>
      <c r="F1663" s="32"/>
      <c r="H1663" s="63"/>
    </row>
    <row r="1664" spans="1:8" x14ac:dyDescent="0.3">
      <c r="A1664" t="s">
        <v>141</v>
      </c>
      <c r="B1664" s="17" t="s">
        <v>445</v>
      </c>
      <c r="C1664" s="32" t="s">
        <v>466</v>
      </c>
      <c r="D1664" s="32" t="s">
        <v>513</v>
      </c>
      <c r="F1664" s="32"/>
      <c r="H1664" s="63"/>
    </row>
    <row r="1665" spans="1:14" x14ac:dyDescent="0.3">
      <c r="A1665" t="s">
        <v>141</v>
      </c>
      <c r="B1665" s="17" t="s">
        <v>445</v>
      </c>
      <c r="C1665" s="32" t="s">
        <v>467</v>
      </c>
      <c r="D1665" s="32">
        <v>11</v>
      </c>
      <c r="F1665" s="32"/>
      <c r="H1665" s="63"/>
    </row>
    <row r="1666" spans="1:14" x14ac:dyDescent="0.3">
      <c r="A1666" t="s">
        <v>141</v>
      </c>
      <c r="B1666" s="17" t="s">
        <v>445</v>
      </c>
      <c r="C1666" s="32" t="s">
        <v>474</v>
      </c>
      <c r="D1666" s="32">
        <v>10</v>
      </c>
      <c r="F1666" s="32"/>
      <c r="H1666" s="63"/>
    </row>
    <row r="1667" spans="1:14" x14ac:dyDescent="0.3">
      <c r="A1667" t="s">
        <v>141</v>
      </c>
      <c r="B1667" s="17" t="s">
        <v>445</v>
      </c>
      <c r="C1667" s="32" t="s">
        <v>514</v>
      </c>
      <c r="D1667" s="32">
        <v>60</v>
      </c>
      <c r="F1667" s="32"/>
      <c r="H1667" s="63"/>
    </row>
    <row r="1668" spans="1:14" x14ac:dyDescent="0.3">
      <c r="A1668" t="s">
        <v>141</v>
      </c>
      <c r="B1668" s="17" t="s">
        <v>445</v>
      </c>
      <c r="C1668" s="32" t="s">
        <v>491</v>
      </c>
      <c r="D1668" s="32">
        <v>1</v>
      </c>
      <c r="F1668" s="32"/>
      <c r="H1668" s="63"/>
    </row>
    <row r="1669" spans="1:14" x14ac:dyDescent="0.3">
      <c r="A1669" t="s">
        <v>141</v>
      </c>
      <c r="B1669" s="17" t="s">
        <v>445</v>
      </c>
      <c r="C1669" s="32" t="s">
        <v>470</v>
      </c>
      <c r="D1669" s="32">
        <v>101</v>
      </c>
      <c r="F1669" s="32"/>
      <c r="H1669" s="63"/>
    </row>
    <row r="1670" spans="1:14" x14ac:dyDescent="0.3">
      <c r="A1670" t="s">
        <v>141</v>
      </c>
      <c r="B1670" s="17" t="s">
        <v>445</v>
      </c>
      <c r="C1670" s="32" t="s">
        <v>470</v>
      </c>
      <c r="D1670" s="32">
        <v>2</v>
      </c>
      <c r="F1670" s="32"/>
      <c r="H1670" s="63"/>
    </row>
    <row r="1671" spans="1:14" x14ac:dyDescent="0.3">
      <c r="A1671" t="s">
        <v>141</v>
      </c>
      <c r="B1671" s="17" t="s">
        <v>445</v>
      </c>
      <c r="C1671" s="32" t="s">
        <v>470</v>
      </c>
      <c r="D1671" s="32">
        <v>9</v>
      </c>
      <c r="F1671" s="32"/>
      <c r="G1671" s="62" t="s">
        <v>50</v>
      </c>
      <c r="H1671" s="62" t="s">
        <v>50</v>
      </c>
      <c r="I1671" s="62" t="s">
        <v>62</v>
      </c>
      <c r="J1671" s="62" t="s">
        <v>84</v>
      </c>
      <c r="N1671" t="s">
        <v>57</v>
      </c>
    </row>
    <row r="1672" spans="1:14" x14ac:dyDescent="0.3">
      <c r="A1672" s="29" t="s">
        <v>163</v>
      </c>
      <c r="B1672" s="30" t="s">
        <v>515</v>
      </c>
      <c r="C1672" s="33"/>
      <c r="D1672" s="33"/>
      <c r="E1672" s="34">
        <f>COUNTIFS(A1673:A1763,"2029-2030")</f>
        <v>81</v>
      </c>
      <c r="F1672" s="32"/>
    </row>
    <row r="1673" spans="1:14" x14ac:dyDescent="0.3">
      <c r="A1673" t="s">
        <v>163</v>
      </c>
      <c r="B1673" s="17" t="s">
        <v>445</v>
      </c>
      <c r="C1673" s="32" t="s">
        <v>453</v>
      </c>
      <c r="D1673" s="32">
        <v>56</v>
      </c>
      <c r="F1673" s="32"/>
      <c r="H1673" s="63"/>
    </row>
    <row r="1674" spans="1:14" x14ac:dyDescent="0.3">
      <c r="A1674" s="95" t="s">
        <v>55</v>
      </c>
      <c r="B1674" s="101" t="s">
        <v>445</v>
      </c>
      <c r="C1674" s="96" t="s">
        <v>453</v>
      </c>
      <c r="D1674" s="96" t="s">
        <v>516</v>
      </c>
      <c r="E1674" s="97"/>
      <c r="F1674" s="96"/>
      <c r="G1674" s="98" t="s">
        <v>50</v>
      </c>
      <c r="H1674" s="100" t="s">
        <v>50</v>
      </c>
      <c r="I1674" s="98" t="s">
        <v>53</v>
      </c>
      <c r="J1674" s="98" t="s">
        <v>84</v>
      </c>
      <c r="K1674" s="99">
        <v>45635</v>
      </c>
      <c r="L1674" s="95" t="s">
        <v>53</v>
      </c>
      <c r="N1674" s="98" t="s">
        <v>57</v>
      </c>
    </row>
    <row r="1675" spans="1:14" x14ac:dyDescent="0.3">
      <c r="A1675" s="95" t="s">
        <v>55</v>
      </c>
      <c r="B1675" s="101" t="s">
        <v>445</v>
      </c>
      <c r="C1675" s="96" t="s">
        <v>453</v>
      </c>
      <c r="D1675" s="96" t="s">
        <v>517</v>
      </c>
      <c r="E1675" s="97"/>
      <c r="F1675" s="96"/>
      <c r="G1675" s="98" t="s">
        <v>50</v>
      </c>
      <c r="H1675" s="100" t="s">
        <v>50</v>
      </c>
      <c r="I1675" s="98" t="s">
        <v>53</v>
      </c>
      <c r="J1675" s="98" t="s">
        <v>84</v>
      </c>
      <c r="K1675" s="99">
        <v>45635</v>
      </c>
      <c r="L1675" s="95" t="s">
        <v>53</v>
      </c>
      <c r="N1675" s="98" t="s">
        <v>57</v>
      </c>
    </row>
    <row r="1676" spans="1:14" x14ac:dyDescent="0.3">
      <c r="A1676" s="95" t="s">
        <v>55</v>
      </c>
      <c r="B1676" s="101" t="s">
        <v>445</v>
      </c>
      <c r="C1676" s="96" t="s">
        <v>453</v>
      </c>
      <c r="D1676" s="96" t="s">
        <v>518</v>
      </c>
      <c r="E1676" s="97"/>
      <c r="F1676" s="96"/>
      <c r="G1676" s="98" t="s">
        <v>50</v>
      </c>
      <c r="H1676" s="100" t="s">
        <v>50</v>
      </c>
      <c r="I1676" s="98" t="s">
        <v>53</v>
      </c>
      <c r="J1676" s="98" t="s">
        <v>84</v>
      </c>
      <c r="K1676" s="99">
        <v>45635</v>
      </c>
      <c r="L1676" s="95" t="s">
        <v>53</v>
      </c>
      <c r="N1676" s="98" t="s">
        <v>57</v>
      </c>
    </row>
    <row r="1677" spans="1:14" x14ac:dyDescent="0.3">
      <c r="A1677" t="s">
        <v>163</v>
      </c>
      <c r="B1677" s="17" t="s">
        <v>445</v>
      </c>
      <c r="C1677" s="32" t="s">
        <v>483</v>
      </c>
      <c r="D1677" s="32">
        <v>50</v>
      </c>
      <c r="F1677" s="32"/>
      <c r="H1677" s="63"/>
    </row>
    <row r="1678" spans="1:14" x14ac:dyDescent="0.3">
      <c r="A1678" t="s">
        <v>163</v>
      </c>
      <c r="B1678" s="17" t="s">
        <v>445</v>
      </c>
      <c r="C1678" s="32" t="s">
        <v>454</v>
      </c>
      <c r="D1678" s="32">
        <v>56</v>
      </c>
      <c r="F1678" s="32"/>
      <c r="H1678" s="63"/>
    </row>
    <row r="1679" spans="1:14" x14ac:dyDescent="0.3">
      <c r="A1679" t="s">
        <v>163</v>
      </c>
      <c r="B1679" s="17" t="s">
        <v>445</v>
      </c>
      <c r="C1679" s="32" t="s">
        <v>454</v>
      </c>
      <c r="D1679" s="32">
        <v>101</v>
      </c>
      <c r="F1679" s="32"/>
      <c r="H1679" s="63"/>
    </row>
    <row r="1680" spans="1:14" x14ac:dyDescent="0.3">
      <c r="A1680" t="s">
        <v>163</v>
      </c>
      <c r="B1680" s="17" t="s">
        <v>445</v>
      </c>
      <c r="C1680" s="32" t="s">
        <v>457</v>
      </c>
      <c r="D1680" s="32">
        <v>102</v>
      </c>
      <c r="F1680" s="32"/>
      <c r="H1680" s="63"/>
    </row>
    <row r="1681" spans="1:14" x14ac:dyDescent="0.3">
      <c r="A1681" t="s">
        <v>163</v>
      </c>
      <c r="B1681" s="17" t="s">
        <v>445</v>
      </c>
      <c r="C1681" s="32" t="s">
        <v>457</v>
      </c>
      <c r="D1681" s="32">
        <v>123</v>
      </c>
      <c r="F1681" s="32"/>
      <c r="H1681" s="63"/>
    </row>
    <row r="1682" spans="1:14" x14ac:dyDescent="0.3">
      <c r="A1682" t="s">
        <v>163</v>
      </c>
      <c r="B1682" s="17" t="s">
        <v>445</v>
      </c>
      <c r="C1682" s="32" t="s">
        <v>451</v>
      </c>
      <c r="D1682" s="32">
        <v>46</v>
      </c>
      <c r="F1682" s="32"/>
      <c r="H1682" s="63"/>
    </row>
    <row r="1683" spans="1:14" x14ac:dyDescent="0.3">
      <c r="A1683" t="s">
        <v>163</v>
      </c>
      <c r="B1683" s="17" t="s">
        <v>445</v>
      </c>
      <c r="C1683" s="32" t="s">
        <v>451</v>
      </c>
      <c r="D1683" s="32">
        <v>70</v>
      </c>
      <c r="F1683" s="32"/>
      <c r="H1683" s="63"/>
      <c r="I1683" s="62" t="s">
        <v>519</v>
      </c>
    </row>
    <row r="1684" spans="1:14" x14ac:dyDescent="0.3">
      <c r="A1684" t="s">
        <v>163</v>
      </c>
      <c r="B1684" s="17" t="s">
        <v>445</v>
      </c>
      <c r="C1684" s="32" t="s">
        <v>451</v>
      </c>
      <c r="D1684" s="32">
        <v>71</v>
      </c>
      <c r="F1684" s="32"/>
      <c r="H1684" s="63"/>
      <c r="I1684" s="62" t="s">
        <v>519</v>
      </c>
    </row>
    <row r="1685" spans="1:14" x14ac:dyDescent="0.3">
      <c r="A1685" t="s">
        <v>163</v>
      </c>
      <c r="B1685" s="17" t="s">
        <v>445</v>
      </c>
      <c r="C1685" s="32" t="s">
        <v>451</v>
      </c>
      <c r="D1685" s="32">
        <v>72</v>
      </c>
      <c r="F1685" s="32"/>
      <c r="H1685" s="63"/>
      <c r="I1685" s="62" t="s">
        <v>519</v>
      </c>
    </row>
    <row r="1686" spans="1:14" x14ac:dyDescent="0.3">
      <c r="A1686" t="s">
        <v>163</v>
      </c>
      <c r="B1686" s="17" t="s">
        <v>445</v>
      </c>
      <c r="C1686" s="32" t="s">
        <v>451</v>
      </c>
      <c r="D1686" s="32">
        <v>73</v>
      </c>
      <c r="F1686" s="32"/>
      <c r="H1686" s="63"/>
      <c r="I1686" s="62" t="s">
        <v>519</v>
      </c>
    </row>
    <row r="1687" spans="1:14" x14ac:dyDescent="0.3">
      <c r="A1687" t="s">
        <v>163</v>
      </c>
      <c r="B1687" s="17" t="s">
        <v>445</v>
      </c>
      <c r="C1687" s="32" t="s">
        <v>451</v>
      </c>
      <c r="D1687" s="32">
        <v>74</v>
      </c>
      <c r="F1687" s="32"/>
      <c r="H1687" s="63"/>
      <c r="I1687" s="62" t="s">
        <v>519</v>
      </c>
    </row>
    <row r="1688" spans="1:14" x14ac:dyDescent="0.3">
      <c r="A1688" t="s">
        <v>163</v>
      </c>
      <c r="B1688" s="17" t="s">
        <v>445</v>
      </c>
      <c r="C1688" s="32" t="s">
        <v>451</v>
      </c>
      <c r="D1688" s="32">
        <v>75</v>
      </c>
      <c r="F1688" s="32"/>
      <c r="H1688" s="63"/>
      <c r="I1688" s="62" t="s">
        <v>519</v>
      </c>
    </row>
    <row r="1689" spans="1:14" x14ac:dyDescent="0.3">
      <c r="A1689" s="95" t="s">
        <v>55</v>
      </c>
      <c r="B1689" s="101" t="s">
        <v>445</v>
      </c>
      <c r="C1689" s="96" t="s">
        <v>451</v>
      </c>
      <c r="D1689" s="96">
        <v>162</v>
      </c>
      <c r="E1689" s="97"/>
      <c r="F1689" s="96"/>
      <c r="G1689" s="98" t="s">
        <v>50</v>
      </c>
      <c r="H1689" s="98" t="s">
        <v>50</v>
      </c>
      <c r="I1689" s="98" t="s">
        <v>53</v>
      </c>
      <c r="J1689" s="98" t="s">
        <v>84</v>
      </c>
      <c r="K1689" s="99">
        <v>45698</v>
      </c>
      <c r="L1689" s="98" t="s">
        <v>53</v>
      </c>
      <c r="N1689" s="98" t="s">
        <v>57</v>
      </c>
    </row>
    <row r="1690" spans="1:14" x14ac:dyDescent="0.3">
      <c r="A1690" t="s">
        <v>163</v>
      </c>
      <c r="B1690" s="17" t="s">
        <v>445</v>
      </c>
      <c r="C1690" s="32" t="s">
        <v>459</v>
      </c>
      <c r="D1690" s="32">
        <v>67</v>
      </c>
      <c r="F1690" s="32"/>
      <c r="H1690" s="63"/>
    </row>
    <row r="1691" spans="1:14" x14ac:dyDescent="0.3">
      <c r="A1691" t="s">
        <v>163</v>
      </c>
      <c r="B1691" s="17" t="s">
        <v>445</v>
      </c>
      <c r="C1691" s="32" t="s">
        <v>460</v>
      </c>
      <c r="D1691" s="32">
        <v>2.1</v>
      </c>
      <c r="F1691" s="32"/>
      <c r="H1691" s="63"/>
    </row>
    <row r="1692" spans="1:14" x14ac:dyDescent="0.3">
      <c r="A1692" t="s">
        <v>163</v>
      </c>
      <c r="B1692" s="17" t="s">
        <v>445</v>
      </c>
      <c r="C1692" s="32" t="s">
        <v>460</v>
      </c>
      <c r="D1692" s="32">
        <v>2.2000000000000002</v>
      </c>
      <c r="F1692" s="32"/>
      <c r="H1692" s="63"/>
    </row>
    <row r="1693" spans="1:14" x14ac:dyDescent="0.3">
      <c r="A1693" t="s">
        <v>163</v>
      </c>
      <c r="B1693" s="17" t="s">
        <v>445</v>
      </c>
      <c r="C1693" s="32" t="s">
        <v>460</v>
      </c>
      <c r="D1693" s="32">
        <v>2.2999999999999998</v>
      </c>
      <c r="F1693" s="32"/>
      <c r="H1693" s="63"/>
    </row>
    <row r="1694" spans="1:14" x14ac:dyDescent="0.3">
      <c r="A1694" t="s">
        <v>163</v>
      </c>
      <c r="B1694" s="17" t="s">
        <v>445</v>
      </c>
      <c r="C1694" s="32" t="s">
        <v>460</v>
      </c>
      <c r="D1694" s="32">
        <v>7</v>
      </c>
      <c r="F1694" s="32"/>
      <c r="H1694" s="63"/>
    </row>
    <row r="1695" spans="1:14" x14ac:dyDescent="0.3">
      <c r="A1695" t="s">
        <v>163</v>
      </c>
      <c r="B1695" s="17" t="s">
        <v>445</v>
      </c>
      <c r="C1695" s="32" t="s">
        <v>460</v>
      </c>
      <c r="D1695" s="32">
        <v>16</v>
      </c>
      <c r="F1695" s="32"/>
      <c r="H1695" s="63"/>
    </row>
    <row r="1696" spans="1:14" x14ac:dyDescent="0.3">
      <c r="A1696" t="s">
        <v>163</v>
      </c>
      <c r="B1696" s="17" t="s">
        <v>445</v>
      </c>
      <c r="C1696" s="32" t="s">
        <v>460</v>
      </c>
      <c r="D1696" s="32">
        <v>67</v>
      </c>
      <c r="F1696" s="32"/>
      <c r="H1696" s="63"/>
    </row>
    <row r="1697" spans="1:8" x14ac:dyDescent="0.3">
      <c r="A1697" t="s">
        <v>163</v>
      </c>
      <c r="B1697" s="17" t="s">
        <v>445</v>
      </c>
      <c r="C1697" s="32" t="s">
        <v>460</v>
      </c>
      <c r="D1697" s="32">
        <v>100</v>
      </c>
      <c r="F1697" s="32"/>
      <c r="H1697" s="63"/>
    </row>
    <row r="1698" spans="1:8" x14ac:dyDescent="0.3">
      <c r="A1698" t="s">
        <v>163</v>
      </c>
      <c r="B1698" s="17" t="s">
        <v>445</v>
      </c>
      <c r="C1698" s="32" t="s">
        <v>462</v>
      </c>
      <c r="D1698" s="32">
        <v>7</v>
      </c>
      <c r="F1698" s="32"/>
      <c r="H1698" s="63"/>
    </row>
    <row r="1699" spans="1:8" x14ac:dyDescent="0.3">
      <c r="A1699" t="s">
        <v>163</v>
      </c>
      <c r="B1699" s="17" t="s">
        <v>445</v>
      </c>
      <c r="C1699" s="32" t="s">
        <v>462</v>
      </c>
      <c r="D1699" s="32">
        <v>67</v>
      </c>
      <c r="F1699" s="32"/>
      <c r="H1699" s="63"/>
    </row>
    <row r="1700" spans="1:8" x14ac:dyDescent="0.3">
      <c r="A1700" t="s">
        <v>163</v>
      </c>
      <c r="B1700" s="17" t="s">
        <v>445</v>
      </c>
      <c r="C1700" s="32" t="s">
        <v>464</v>
      </c>
      <c r="D1700" s="32">
        <v>98</v>
      </c>
      <c r="F1700" s="32"/>
      <c r="H1700" s="63"/>
    </row>
    <row r="1701" spans="1:8" x14ac:dyDescent="0.3">
      <c r="A1701" t="s">
        <v>163</v>
      </c>
      <c r="B1701" s="17" t="s">
        <v>445</v>
      </c>
      <c r="C1701" s="32" t="s">
        <v>464</v>
      </c>
      <c r="D1701" s="32">
        <v>101</v>
      </c>
      <c r="F1701" s="32"/>
      <c r="H1701" s="63"/>
    </row>
    <row r="1702" spans="1:8" x14ac:dyDescent="0.3">
      <c r="A1702" t="s">
        <v>163</v>
      </c>
      <c r="B1702" s="17" t="s">
        <v>445</v>
      </c>
      <c r="C1702" s="32" t="s">
        <v>464</v>
      </c>
      <c r="D1702" s="32">
        <v>102</v>
      </c>
      <c r="F1702" s="32"/>
      <c r="H1702" s="63"/>
    </row>
    <row r="1703" spans="1:8" x14ac:dyDescent="0.3">
      <c r="A1703" t="s">
        <v>163</v>
      </c>
      <c r="B1703" s="17" t="s">
        <v>445</v>
      </c>
      <c r="C1703" s="32" t="s">
        <v>464</v>
      </c>
      <c r="D1703" s="32">
        <v>103</v>
      </c>
      <c r="F1703" s="32"/>
      <c r="H1703" s="63"/>
    </row>
    <row r="1704" spans="1:8" x14ac:dyDescent="0.3">
      <c r="A1704" t="s">
        <v>163</v>
      </c>
      <c r="B1704" s="17" t="s">
        <v>445</v>
      </c>
      <c r="C1704" s="32" t="s">
        <v>464</v>
      </c>
      <c r="D1704" s="32">
        <v>104</v>
      </c>
      <c r="F1704" s="32"/>
      <c r="H1704" s="63"/>
    </row>
    <row r="1705" spans="1:8" x14ac:dyDescent="0.3">
      <c r="A1705" t="s">
        <v>163</v>
      </c>
      <c r="B1705" s="17" t="s">
        <v>445</v>
      </c>
      <c r="C1705" s="32" t="s">
        <v>464</v>
      </c>
      <c r="D1705" s="32">
        <v>105</v>
      </c>
      <c r="F1705" s="32"/>
      <c r="H1705" s="63"/>
    </row>
    <row r="1706" spans="1:8" x14ac:dyDescent="0.3">
      <c r="A1706" t="s">
        <v>163</v>
      </c>
      <c r="B1706" s="17" t="s">
        <v>445</v>
      </c>
      <c r="C1706" s="32" t="s">
        <v>464</v>
      </c>
      <c r="D1706" s="32">
        <v>106</v>
      </c>
      <c r="F1706" s="32"/>
      <c r="H1706" s="63"/>
    </row>
    <row r="1707" spans="1:8" x14ac:dyDescent="0.3">
      <c r="A1707" t="s">
        <v>163</v>
      </c>
      <c r="B1707" s="17" t="s">
        <v>445</v>
      </c>
      <c r="C1707" s="32" t="s">
        <v>465</v>
      </c>
      <c r="D1707" s="32" t="s">
        <v>520</v>
      </c>
      <c r="F1707" s="32"/>
      <c r="H1707" s="63"/>
    </row>
    <row r="1708" spans="1:8" x14ac:dyDescent="0.3">
      <c r="A1708" t="s">
        <v>163</v>
      </c>
      <c r="B1708" s="17" t="s">
        <v>445</v>
      </c>
      <c r="C1708" s="32" t="s">
        <v>487</v>
      </c>
      <c r="D1708" s="32">
        <v>6</v>
      </c>
      <c r="F1708" s="32"/>
      <c r="H1708" s="63"/>
    </row>
    <row r="1709" spans="1:8" x14ac:dyDescent="0.3">
      <c r="A1709" t="s">
        <v>163</v>
      </c>
      <c r="B1709" s="17" t="s">
        <v>445</v>
      </c>
      <c r="C1709" s="32" t="s">
        <v>487</v>
      </c>
      <c r="D1709" s="32">
        <v>10</v>
      </c>
      <c r="F1709" s="32"/>
      <c r="H1709" s="63"/>
    </row>
    <row r="1710" spans="1:8" x14ac:dyDescent="0.3">
      <c r="A1710" t="s">
        <v>163</v>
      </c>
      <c r="B1710" s="17" t="s">
        <v>445</v>
      </c>
      <c r="C1710" s="32" t="s">
        <v>487</v>
      </c>
      <c r="D1710" s="32">
        <v>67</v>
      </c>
      <c r="F1710" s="32"/>
      <c r="H1710" s="63"/>
    </row>
    <row r="1711" spans="1:8" x14ac:dyDescent="0.3">
      <c r="A1711" t="s">
        <v>163</v>
      </c>
      <c r="B1711" s="17" t="s">
        <v>445</v>
      </c>
      <c r="C1711" s="32" t="s">
        <v>500</v>
      </c>
      <c r="D1711" s="32">
        <v>67</v>
      </c>
      <c r="F1711" s="32"/>
      <c r="H1711" s="63"/>
    </row>
    <row r="1712" spans="1:8" x14ac:dyDescent="0.3">
      <c r="A1712" t="s">
        <v>163</v>
      </c>
      <c r="B1712" s="17" t="s">
        <v>445</v>
      </c>
      <c r="C1712" s="32" t="s">
        <v>467</v>
      </c>
      <c r="D1712" s="32">
        <v>2</v>
      </c>
      <c r="F1712" s="32"/>
      <c r="H1712" s="63"/>
    </row>
    <row r="1713" spans="1:8" x14ac:dyDescent="0.3">
      <c r="A1713" t="s">
        <v>163</v>
      </c>
      <c r="B1713" s="17" t="s">
        <v>445</v>
      </c>
      <c r="C1713" s="32" t="s">
        <v>466</v>
      </c>
      <c r="D1713" s="32">
        <v>67</v>
      </c>
      <c r="F1713" s="32"/>
      <c r="H1713" s="63"/>
    </row>
    <row r="1714" spans="1:8" x14ac:dyDescent="0.3">
      <c r="A1714" t="s">
        <v>163</v>
      </c>
      <c r="B1714" s="17" t="s">
        <v>445</v>
      </c>
      <c r="C1714" s="32" t="s">
        <v>467</v>
      </c>
      <c r="D1714" s="32">
        <v>67</v>
      </c>
      <c r="F1714" s="32"/>
      <c r="H1714" s="63"/>
    </row>
    <row r="1715" spans="1:8" x14ac:dyDescent="0.3">
      <c r="A1715" t="s">
        <v>163</v>
      </c>
      <c r="B1715" s="17" t="s">
        <v>445</v>
      </c>
      <c r="C1715" s="32" t="s">
        <v>468</v>
      </c>
      <c r="D1715" s="32">
        <v>8</v>
      </c>
      <c r="F1715" s="32"/>
      <c r="H1715" s="63"/>
    </row>
    <row r="1716" spans="1:8" x14ac:dyDescent="0.3">
      <c r="A1716" t="s">
        <v>163</v>
      </c>
      <c r="B1716" s="17" t="s">
        <v>445</v>
      </c>
      <c r="C1716" s="32" t="s">
        <v>468</v>
      </c>
      <c r="D1716" s="32">
        <v>12</v>
      </c>
      <c r="F1716" s="32"/>
      <c r="H1716" s="63"/>
    </row>
    <row r="1717" spans="1:8" x14ac:dyDescent="0.3">
      <c r="A1717" t="s">
        <v>163</v>
      </c>
      <c r="B1717" s="17" t="s">
        <v>445</v>
      </c>
      <c r="C1717" s="32" t="s">
        <v>468</v>
      </c>
      <c r="D1717" s="32">
        <v>80</v>
      </c>
      <c r="F1717" s="32"/>
      <c r="H1717" s="63"/>
    </row>
    <row r="1718" spans="1:8" x14ac:dyDescent="0.3">
      <c r="A1718" t="s">
        <v>163</v>
      </c>
      <c r="B1718" s="17" t="s">
        <v>445</v>
      </c>
      <c r="C1718" s="32" t="s">
        <v>468</v>
      </c>
      <c r="D1718" s="32">
        <v>144</v>
      </c>
      <c r="F1718" s="32"/>
      <c r="H1718" s="63"/>
    </row>
    <row r="1719" spans="1:8" x14ac:dyDescent="0.3">
      <c r="A1719" t="s">
        <v>163</v>
      </c>
      <c r="B1719" s="17" t="s">
        <v>445</v>
      </c>
      <c r="C1719" s="32" t="s">
        <v>509</v>
      </c>
      <c r="D1719" s="32">
        <v>101</v>
      </c>
      <c r="F1719" s="32"/>
      <c r="H1719" s="63"/>
    </row>
    <row r="1720" spans="1:8" x14ac:dyDescent="0.3">
      <c r="A1720" t="s">
        <v>163</v>
      </c>
      <c r="B1720" s="17" t="s">
        <v>445</v>
      </c>
      <c r="C1720" s="32" t="s">
        <v>509</v>
      </c>
      <c r="D1720" s="32">
        <v>102</v>
      </c>
      <c r="F1720" s="32"/>
      <c r="H1720" s="63"/>
    </row>
    <row r="1721" spans="1:8" x14ac:dyDescent="0.3">
      <c r="A1721" t="s">
        <v>163</v>
      </c>
      <c r="B1721" s="17" t="s">
        <v>445</v>
      </c>
      <c r="C1721" s="32" t="s">
        <v>509</v>
      </c>
      <c r="D1721" s="32">
        <v>103</v>
      </c>
      <c r="F1721" s="32"/>
      <c r="H1721" s="63"/>
    </row>
    <row r="1722" spans="1:8" x14ac:dyDescent="0.3">
      <c r="A1722" t="s">
        <v>163</v>
      </c>
      <c r="B1722" s="17" t="s">
        <v>445</v>
      </c>
      <c r="C1722" s="32" t="s">
        <v>509</v>
      </c>
      <c r="D1722" s="32">
        <v>104</v>
      </c>
      <c r="F1722" s="32"/>
      <c r="H1722" s="63"/>
    </row>
    <row r="1723" spans="1:8" x14ac:dyDescent="0.3">
      <c r="A1723" t="s">
        <v>163</v>
      </c>
      <c r="B1723" s="17" t="s">
        <v>445</v>
      </c>
      <c r="C1723" s="32" t="s">
        <v>469</v>
      </c>
      <c r="D1723" s="32">
        <v>52</v>
      </c>
      <c r="F1723" s="32"/>
      <c r="H1723" s="63"/>
    </row>
    <row r="1724" spans="1:8" x14ac:dyDescent="0.3">
      <c r="A1724" t="s">
        <v>163</v>
      </c>
      <c r="B1724" s="17" t="s">
        <v>445</v>
      </c>
      <c r="C1724" s="32" t="s">
        <v>469</v>
      </c>
      <c r="D1724" s="32">
        <v>62</v>
      </c>
      <c r="F1724" s="32"/>
      <c r="H1724" s="63"/>
    </row>
    <row r="1725" spans="1:8" x14ac:dyDescent="0.3">
      <c r="A1725" t="s">
        <v>163</v>
      </c>
      <c r="B1725" s="17" t="s">
        <v>445</v>
      </c>
      <c r="C1725" s="32" t="s">
        <v>469</v>
      </c>
      <c r="D1725" s="32">
        <v>64</v>
      </c>
      <c r="F1725" s="32"/>
      <c r="H1725" s="63"/>
    </row>
    <row r="1726" spans="1:8" x14ac:dyDescent="0.3">
      <c r="A1726" t="s">
        <v>163</v>
      </c>
      <c r="B1726" s="17" t="s">
        <v>445</v>
      </c>
      <c r="C1726" s="32" t="s">
        <v>469</v>
      </c>
      <c r="D1726" s="32">
        <v>67</v>
      </c>
      <c r="F1726" s="32"/>
      <c r="H1726" s="63"/>
    </row>
    <row r="1727" spans="1:8" x14ac:dyDescent="0.3">
      <c r="A1727" t="s">
        <v>163</v>
      </c>
      <c r="B1727" s="17" t="s">
        <v>445</v>
      </c>
      <c r="C1727" s="32" t="s">
        <v>469</v>
      </c>
      <c r="D1727" s="32">
        <v>122</v>
      </c>
      <c r="F1727" s="32"/>
      <c r="H1727" s="63"/>
    </row>
    <row r="1728" spans="1:8" x14ac:dyDescent="0.3">
      <c r="A1728" t="s">
        <v>163</v>
      </c>
      <c r="B1728" s="17" t="s">
        <v>445</v>
      </c>
      <c r="C1728" s="32" t="s">
        <v>470</v>
      </c>
      <c r="D1728" s="32">
        <v>6</v>
      </c>
      <c r="F1728" s="32"/>
      <c r="H1728" s="63"/>
    </row>
    <row r="1729" spans="1:14" x14ac:dyDescent="0.3">
      <c r="A1729" t="s">
        <v>163</v>
      </c>
      <c r="B1729" s="17" t="s">
        <v>445</v>
      </c>
      <c r="C1729" s="32" t="s">
        <v>470</v>
      </c>
      <c r="D1729" s="32">
        <v>7</v>
      </c>
      <c r="F1729" s="32"/>
      <c r="H1729" s="63"/>
    </row>
    <row r="1730" spans="1:14" x14ac:dyDescent="0.3">
      <c r="A1730" s="95" t="s">
        <v>55</v>
      </c>
      <c r="B1730" s="101" t="s">
        <v>445</v>
      </c>
      <c r="C1730" s="96" t="s">
        <v>521</v>
      </c>
      <c r="D1730" s="96" t="s">
        <v>199</v>
      </c>
      <c r="E1730" s="97"/>
      <c r="F1730" s="96"/>
      <c r="G1730" s="98" t="s">
        <v>78</v>
      </c>
      <c r="H1730" s="98" t="s">
        <v>78</v>
      </c>
      <c r="I1730" s="98" t="s">
        <v>53</v>
      </c>
      <c r="J1730" s="98" t="s">
        <v>52</v>
      </c>
      <c r="K1730" s="99">
        <v>45593</v>
      </c>
      <c r="L1730" s="98" t="s">
        <v>53</v>
      </c>
      <c r="N1730" s="98" t="s">
        <v>57</v>
      </c>
    </row>
    <row r="1731" spans="1:14" x14ac:dyDescent="0.3">
      <c r="A1731" t="s">
        <v>163</v>
      </c>
      <c r="B1731" s="17" t="s">
        <v>445</v>
      </c>
      <c r="C1731" s="32" t="s">
        <v>470</v>
      </c>
      <c r="D1731" s="32">
        <v>16</v>
      </c>
      <c r="F1731" s="32"/>
      <c r="H1731" s="63"/>
    </row>
    <row r="1732" spans="1:14" x14ac:dyDescent="0.3">
      <c r="A1732" t="s">
        <v>163</v>
      </c>
      <c r="B1732" s="17" t="s">
        <v>445</v>
      </c>
      <c r="C1732" s="32" t="s">
        <v>470</v>
      </c>
      <c r="D1732" s="32">
        <v>67</v>
      </c>
      <c r="F1732" s="32"/>
      <c r="H1732" s="63"/>
    </row>
    <row r="1733" spans="1:14" x14ac:dyDescent="0.3">
      <c r="A1733" t="s">
        <v>163</v>
      </c>
      <c r="B1733" s="17" t="s">
        <v>445</v>
      </c>
      <c r="C1733" s="32" t="s">
        <v>470</v>
      </c>
      <c r="D1733" s="32">
        <v>74</v>
      </c>
      <c r="F1733" s="32"/>
      <c r="H1733" s="63"/>
    </row>
    <row r="1734" spans="1:14" x14ac:dyDescent="0.3">
      <c r="A1734" t="s">
        <v>163</v>
      </c>
      <c r="B1734" s="17" t="s">
        <v>445</v>
      </c>
      <c r="C1734" s="32" t="s">
        <v>470</v>
      </c>
      <c r="D1734" s="32">
        <v>225</v>
      </c>
      <c r="F1734" s="32"/>
      <c r="H1734" s="63"/>
    </row>
    <row r="1735" spans="1:14" x14ac:dyDescent="0.3">
      <c r="A1735" t="s">
        <v>163</v>
      </c>
      <c r="B1735" s="17" t="s">
        <v>445</v>
      </c>
      <c r="C1735" s="32" t="s">
        <v>514</v>
      </c>
      <c r="D1735" s="32">
        <v>5</v>
      </c>
      <c r="F1735" s="32"/>
      <c r="H1735" s="63"/>
    </row>
    <row r="1736" spans="1:14" x14ac:dyDescent="0.3">
      <c r="A1736" t="s">
        <v>163</v>
      </c>
      <c r="B1736" s="17" t="s">
        <v>445</v>
      </c>
      <c r="C1736" s="32" t="s">
        <v>449</v>
      </c>
      <c r="D1736" s="32">
        <v>51</v>
      </c>
      <c r="F1736" s="32"/>
      <c r="H1736" s="63"/>
    </row>
    <row r="1737" spans="1:14" x14ac:dyDescent="0.3">
      <c r="A1737" t="s">
        <v>163</v>
      </c>
      <c r="B1737" s="17" t="s">
        <v>445</v>
      </c>
      <c r="C1737" s="32" t="s">
        <v>449</v>
      </c>
      <c r="D1737" s="32">
        <v>87</v>
      </c>
      <c r="F1737" s="32"/>
      <c r="H1737" s="63"/>
    </row>
    <row r="1738" spans="1:14" x14ac:dyDescent="0.3">
      <c r="A1738" t="s">
        <v>163</v>
      </c>
      <c r="B1738" s="17" t="s">
        <v>445</v>
      </c>
      <c r="C1738" s="32" t="s">
        <v>449</v>
      </c>
      <c r="D1738" s="32">
        <v>142</v>
      </c>
      <c r="F1738" s="32"/>
      <c r="H1738" s="63"/>
    </row>
    <row r="1739" spans="1:14" x14ac:dyDescent="0.3">
      <c r="A1739" t="s">
        <v>163</v>
      </c>
      <c r="B1739" s="17" t="s">
        <v>445</v>
      </c>
      <c r="C1739" s="32" t="s">
        <v>475</v>
      </c>
      <c r="D1739" s="32">
        <v>7</v>
      </c>
      <c r="F1739" s="32"/>
      <c r="H1739" s="63"/>
    </row>
    <row r="1740" spans="1:14" x14ac:dyDescent="0.3">
      <c r="A1740" t="s">
        <v>163</v>
      </c>
      <c r="B1740" s="17" t="s">
        <v>445</v>
      </c>
      <c r="C1740" s="32" t="s">
        <v>475</v>
      </c>
      <c r="D1740" s="32">
        <v>40</v>
      </c>
      <c r="F1740" s="32"/>
      <c r="H1740" s="63"/>
    </row>
    <row r="1741" spans="1:14" x14ac:dyDescent="0.3">
      <c r="A1741" t="s">
        <v>163</v>
      </c>
      <c r="B1741" s="17" t="s">
        <v>445</v>
      </c>
      <c r="C1741" s="32" t="s">
        <v>475</v>
      </c>
      <c r="D1741" s="32">
        <v>67</v>
      </c>
      <c r="F1741" s="32"/>
      <c r="H1741" s="63"/>
    </row>
    <row r="1742" spans="1:14" x14ac:dyDescent="0.3">
      <c r="A1742" t="s">
        <v>163</v>
      </c>
      <c r="B1742" s="17" t="s">
        <v>445</v>
      </c>
      <c r="C1742" s="32" t="s">
        <v>479</v>
      </c>
      <c r="D1742" s="32">
        <v>56</v>
      </c>
      <c r="F1742" s="32"/>
      <c r="H1742" s="63"/>
    </row>
    <row r="1743" spans="1:14" x14ac:dyDescent="0.3">
      <c r="A1743" t="s">
        <v>163</v>
      </c>
      <c r="B1743" s="17" t="s">
        <v>445</v>
      </c>
      <c r="C1743" s="32" t="s">
        <v>450</v>
      </c>
      <c r="D1743" s="32">
        <v>1</v>
      </c>
      <c r="F1743" s="32"/>
      <c r="H1743" s="63"/>
    </row>
    <row r="1744" spans="1:14" x14ac:dyDescent="0.3">
      <c r="A1744" t="s">
        <v>163</v>
      </c>
      <c r="B1744" s="17" t="s">
        <v>445</v>
      </c>
      <c r="C1744" s="32" t="s">
        <v>247</v>
      </c>
      <c r="D1744" s="32">
        <v>1</v>
      </c>
      <c r="F1744" s="32"/>
      <c r="H1744" s="63"/>
    </row>
    <row r="1745" spans="1:14" x14ac:dyDescent="0.3">
      <c r="A1745" t="s">
        <v>163</v>
      </c>
      <c r="B1745" s="17" t="s">
        <v>445</v>
      </c>
      <c r="C1745" s="32" t="s">
        <v>247</v>
      </c>
      <c r="D1745" s="32">
        <v>70</v>
      </c>
      <c r="F1745" s="32"/>
      <c r="H1745" s="63"/>
    </row>
    <row r="1746" spans="1:14" x14ac:dyDescent="0.3">
      <c r="A1746" t="s">
        <v>163</v>
      </c>
      <c r="B1746" s="17" t="s">
        <v>445</v>
      </c>
      <c r="C1746" s="32" t="s">
        <v>247</v>
      </c>
      <c r="D1746" s="32">
        <v>101</v>
      </c>
      <c r="F1746" s="32"/>
      <c r="H1746" s="63"/>
    </row>
    <row r="1747" spans="1:14" x14ac:dyDescent="0.3">
      <c r="A1747" t="s">
        <v>163</v>
      </c>
      <c r="B1747" s="17" t="s">
        <v>445</v>
      </c>
      <c r="C1747" s="32" t="s">
        <v>247</v>
      </c>
      <c r="D1747" s="32">
        <v>103</v>
      </c>
      <c r="F1747" s="32"/>
      <c r="H1747" s="63"/>
    </row>
    <row r="1748" spans="1:14" x14ac:dyDescent="0.3">
      <c r="A1748" t="s">
        <v>163</v>
      </c>
      <c r="B1748" s="17" t="s">
        <v>445</v>
      </c>
      <c r="C1748" s="32" t="s">
        <v>247</v>
      </c>
      <c r="D1748" s="32">
        <v>109</v>
      </c>
      <c r="F1748" s="32"/>
      <c r="H1748" s="63"/>
    </row>
    <row r="1749" spans="1:14" x14ac:dyDescent="0.3">
      <c r="A1749" t="s">
        <v>163</v>
      </c>
      <c r="B1749" s="17" t="s">
        <v>445</v>
      </c>
      <c r="C1749" s="32" t="s">
        <v>247</v>
      </c>
      <c r="D1749" s="32">
        <v>110</v>
      </c>
      <c r="F1749" s="32"/>
      <c r="H1749" s="63"/>
    </row>
    <row r="1750" spans="1:14" x14ac:dyDescent="0.3">
      <c r="A1750" t="s">
        <v>163</v>
      </c>
      <c r="B1750" s="17" t="s">
        <v>445</v>
      </c>
      <c r="C1750" s="32" t="s">
        <v>247</v>
      </c>
      <c r="D1750" s="32">
        <v>111.1</v>
      </c>
      <c r="F1750" s="32"/>
      <c r="H1750" s="63"/>
    </row>
    <row r="1751" spans="1:14" x14ac:dyDescent="0.3">
      <c r="A1751" t="s">
        <v>163</v>
      </c>
      <c r="B1751" s="17" t="s">
        <v>445</v>
      </c>
      <c r="C1751" s="32" t="s">
        <v>247</v>
      </c>
      <c r="D1751" s="32">
        <v>111.2</v>
      </c>
      <c r="F1751" s="32"/>
      <c r="H1751" s="63"/>
    </row>
    <row r="1752" spans="1:14" x14ac:dyDescent="0.3">
      <c r="A1752" t="s">
        <v>163</v>
      </c>
      <c r="B1752" s="17" t="s">
        <v>445</v>
      </c>
      <c r="C1752" s="32" t="s">
        <v>247</v>
      </c>
      <c r="D1752" s="32">
        <v>128</v>
      </c>
      <c r="F1752" s="32"/>
      <c r="H1752" s="63"/>
    </row>
    <row r="1753" spans="1:14" x14ac:dyDescent="0.3">
      <c r="A1753" t="s">
        <v>163</v>
      </c>
      <c r="B1753" s="17" t="s">
        <v>445</v>
      </c>
      <c r="C1753" s="32" t="s">
        <v>247</v>
      </c>
      <c r="D1753" s="32">
        <v>131</v>
      </c>
      <c r="F1753" s="32"/>
      <c r="H1753" s="63"/>
    </row>
    <row r="1754" spans="1:14" x14ac:dyDescent="0.3">
      <c r="A1754" t="s">
        <v>163</v>
      </c>
      <c r="B1754" s="17" t="s">
        <v>445</v>
      </c>
      <c r="C1754" s="32" t="s">
        <v>481</v>
      </c>
      <c r="D1754" s="32">
        <v>120</v>
      </c>
      <c r="F1754" s="32"/>
      <c r="H1754" s="63"/>
    </row>
    <row r="1755" spans="1:14" x14ac:dyDescent="0.3">
      <c r="A1755" t="s">
        <v>163</v>
      </c>
      <c r="B1755" s="17" t="s">
        <v>445</v>
      </c>
      <c r="C1755" s="32" t="s">
        <v>481</v>
      </c>
      <c r="D1755" s="32">
        <v>121</v>
      </c>
      <c r="F1755" s="32"/>
      <c r="H1755" s="63"/>
    </row>
    <row r="1756" spans="1:14" x14ac:dyDescent="0.3">
      <c r="A1756" s="95" t="s">
        <v>55</v>
      </c>
      <c r="B1756" s="101" t="s">
        <v>445</v>
      </c>
      <c r="C1756" s="96" t="s">
        <v>496</v>
      </c>
      <c r="D1756" s="96" t="s">
        <v>522</v>
      </c>
      <c r="E1756" s="97"/>
      <c r="F1756" s="96"/>
      <c r="G1756" s="98" t="s">
        <v>50</v>
      </c>
      <c r="H1756" s="100" t="s">
        <v>50</v>
      </c>
      <c r="I1756" s="98" t="s">
        <v>53</v>
      </c>
      <c r="J1756" s="98" t="s">
        <v>52</v>
      </c>
      <c r="K1756" s="99">
        <v>45684</v>
      </c>
      <c r="L1756" s="95" t="s">
        <v>53</v>
      </c>
      <c r="N1756" s="98" t="s">
        <v>57</v>
      </c>
    </row>
    <row r="1757" spans="1:14" x14ac:dyDescent="0.3">
      <c r="A1757" s="95" t="s">
        <v>55</v>
      </c>
      <c r="B1757" s="101" t="s">
        <v>445</v>
      </c>
      <c r="C1757" s="96" t="s">
        <v>496</v>
      </c>
      <c r="D1757" s="96" t="s">
        <v>523</v>
      </c>
      <c r="E1757" s="97"/>
      <c r="F1757" s="96"/>
      <c r="G1757" s="98"/>
      <c r="H1757" s="100"/>
      <c r="I1757" s="98" t="s">
        <v>53</v>
      </c>
      <c r="J1757" s="98" t="s">
        <v>52</v>
      </c>
      <c r="K1757" s="99">
        <v>45684</v>
      </c>
      <c r="L1757" s="95" t="s">
        <v>53</v>
      </c>
      <c r="N1757" s="98" t="s">
        <v>57</v>
      </c>
    </row>
    <row r="1758" spans="1:14" x14ac:dyDescent="0.3">
      <c r="A1758" t="s">
        <v>163</v>
      </c>
      <c r="B1758" s="17" t="s">
        <v>445</v>
      </c>
      <c r="C1758" s="32" t="s">
        <v>496</v>
      </c>
      <c r="D1758" s="32" t="s">
        <v>524</v>
      </c>
      <c r="F1758" s="32"/>
      <c r="H1758" s="63"/>
      <c r="I1758" s="62" t="s">
        <v>53</v>
      </c>
      <c r="K1758" s="61">
        <v>45425</v>
      </c>
    </row>
    <row r="1759" spans="1:14" x14ac:dyDescent="0.3">
      <c r="A1759" t="s">
        <v>163</v>
      </c>
      <c r="B1759" s="17" t="s">
        <v>445</v>
      </c>
      <c r="C1759" s="32" t="s">
        <v>496</v>
      </c>
      <c r="D1759" s="32" t="s">
        <v>525</v>
      </c>
      <c r="F1759" s="32"/>
      <c r="H1759" s="63"/>
      <c r="I1759" s="62" t="s">
        <v>53</v>
      </c>
      <c r="K1759" s="61">
        <v>45425</v>
      </c>
    </row>
    <row r="1760" spans="1:14" x14ac:dyDescent="0.3">
      <c r="A1760" s="95" t="s">
        <v>55</v>
      </c>
      <c r="B1760" s="101" t="s">
        <v>445</v>
      </c>
      <c r="C1760" s="96" t="s">
        <v>496</v>
      </c>
      <c r="D1760" s="96" t="s">
        <v>526</v>
      </c>
      <c r="E1760" s="97"/>
      <c r="F1760" s="96"/>
      <c r="G1760" s="98" t="s">
        <v>50</v>
      </c>
      <c r="H1760" s="100" t="s">
        <v>50</v>
      </c>
      <c r="I1760" s="98" t="s">
        <v>53</v>
      </c>
      <c r="J1760" s="98" t="s">
        <v>52</v>
      </c>
      <c r="K1760" s="99">
        <v>45684</v>
      </c>
      <c r="L1760" s="95" t="s">
        <v>53</v>
      </c>
      <c r="N1760" s="98" t="s">
        <v>57</v>
      </c>
    </row>
    <row r="1761" spans="1:14" x14ac:dyDescent="0.3">
      <c r="A1761" t="s">
        <v>55</v>
      </c>
      <c r="B1761" s="17" t="s">
        <v>445</v>
      </c>
      <c r="C1761" s="32"/>
      <c r="D1761" s="32"/>
      <c r="F1761" s="32"/>
      <c r="H1761" s="63"/>
      <c r="K1761" s="61"/>
    </row>
    <row r="1762" spans="1:14" x14ac:dyDescent="0.3">
      <c r="A1762" t="s">
        <v>55</v>
      </c>
      <c r="B1762" s="17" t="s">
        <v>445</v>
      </c>
    </row>
    <row r="1763" spans="1:14" x14ac:dyDescent="0.3">
      <c r="A1763" t="s">
        <v>163</v>
      </c>
      <c r="B1763" s="17" t="s">
        <v>445</v>
      </c>
      <c r="C1763" s="32" t="s">
        <v>470</v>
      </c>
      <c r="D1763" s="32">
        <v>8</v>
      </c>
      <c r="F1763" s="32"/>
      <c r="H1763" s="63"/>
      <c r="I1763" s="62" t="s">
        <v>53</v>
      </c>
      <c r="K1763" s="61">
        <v>45425</v>
      </c>
    </row>
    <row r="1764" spans="1:14" x14ac:dyDescent="0.3">
      <c r="A1764" t="s">
        <v>163</v>
      </c>
      <c r="B1764" s="17" t="s">
        <v>445</v>
      </c>
      <c r="C1764" s="32" t="s">
        <v>461</v>
      </c>
      <c r="D1764" s="32" t="s">
        <v>527</v>
      </c>
      <c r="F1764" s="32"/>
      <c r="H1764" s="63"/>
      <c r="I1764" s="62" t="s">
        <v>53</v>
      </c>
      <c r="K1764" s="61">
        <v>45425</v>
      </c>
      <c r="L1764" t="s">
        <v>53</v>
      </c>
    </row>
    <row r="1765" spans="1:14" x14ac:dyDescent="0.3">
      <c r="A1765" s="29" t="s">
        <v>55</v>
      </c>
      <c r="B1765" s="30" t="s">
        <v>528</v>
      </c>
      <c r="C1765" s="33"/>
      <c r="D1765" s="33"/>
      <c r="E1765" s="33"/>
      <c r="F1765" s="32"/>
      <c r="H1765" s="63"/>
      <c r="K1765" s="61"/>
    </row>
    <row r="1766" spans="1:14" x14ac:dyDescent="0.3">
      <c r="A1766" s="95" t="s">
        <v>55</v>
      </c>
      <c r="B1766" s="101" t="s">
        <v>445</v>
      </c>
      <c r="C1766" s="96" t="s">
        <v>449</v>
      </c>
      <c r="D1766" s="96" t="s">
        <v>529</v>
      </c>
      <c r="E1766" s="97"/>
      <c r="F1766" s="96"/>
      <c r="G1766" s="98" t="s">
        <v>50</v>
      </c>
      <c r="H1766" s="100" t="s">
        <v>50</v>
      </c>
      <c r="I1766" s="98" t="s">
        <v>53</v>
      </c>
      <c r="J1766" s="98" t="s">
        <v>84</v>
      </c>
      <c r="K1766" s="99">
        <v>45621</v>
      </c>
      <c r="L1766" s="95" t="s">
        <v>53</v>
      </c>
      <c r="N1766" s="98" t="s">
        <v>57</v>
      </c>
    </row>
    <row r="1767" spans="1:14" x14ac:dyDescent="0.3">
      <c r="A1767" s="95" t="s">
        <v>55</v>
      </c>
      <c r="B1767" s="101" t="s">
        <v>445</v>
      </c>
      <c r="C1767" s="96" t="s">
        <v>449</v>
      </c>
      <c r="D1767" s="96" t="s">
        <v>530</v>
      </c>
      <c r="E1767" s="97"/>
      <c r="F1767" s="96"/>
      <c r="G1767" s="98" t="s">
        <v>50</v>
      </c>
      <c r="H1767" s="100" t="s">
        <v>50</v>
      </c>
      <c r="I1767" s="98" t="s">
        <v>53</v>
      </c>
      <c r="J1767" s="98" t="s">
        <v>84</v>
      </c>
      <c r="K1767" s="99">
        <v>45621</v>
      </c>
      <c r="L1767" s="95" t="s">
        <v>53</v>
      </c>
      <c r="N1767" s="98" t="s">
        <v>57</v>
      </c>
    </row>
    <row r="1768" spans="1:14" x14ac:dyDescent="0.3">
      <c r="A1768" s="95" t="s">
        <v>55</v>
      </c>
      <c r="B1768" s="101" t="s">
        <v>445</v>
      </c>
      <c r="C1768" s="96" t="s">
        <v>449</v>
      </c>
      <c r="D1768" s="96" t="s">
        <v>447</v>
      </c>
      <c r="E1768" s="97"/>
      <c r="F1768" s="96"/>
      <c r="G1768" s="98" t="s">
        <v>50</v>
      </c>
      <c r="H1768" s="100" t="s">
        <v>50</v>
      </c>
      <c r="I1768" s="98" t="s">
        <v>53</v>
      </c>
      <c r="J1768" s="98" t="s">
        <v>84</v>
      </c>
      <c r="K1768" s="99">
        <v>45635</v>
      </c>
      <c r="L1768" s="95" t="s">
        <v>53</v>
      </c>
      <c r="N1768" s="98" t="s">
        <v>57</v>
      </c>
    </row>
    <row r="1769" spans="1:14" x14ac:dyDescent="0.3">
      <c r="A1769" s="95" t="s">
        <v>55</v>
      </c>
      <c r="B1769" s="101" t="s">
        <v>445</v>
      </c>
      <c r="C1769" s="96" t="s">
        <v>449</v>
      </c>
      <c r="D1769" s="96" t="s">
        <v>531</v>
      </c>
      <c r="E1769" s="97"/>
      <c r="F1769" s="96"/>
      <c r="G1769" s="98" t="s">
        <v>50</v>
      </c>
      <c r="H1769" s="100" t="s">
        <v>50</v>
      </c>
      <c r="I1769" s="98" t="s">
        <v>53</v>
      </c>
      <c r="J1769" s="98" t="s">
        <v>84</v>
      </c>
      <c r="K1769" s="99">
        <v>45621</v>
      </c>
      <c r="L1769" s="95" t="s">
        <v>53</v>
      </c>
      <c r="N1769" s="98" t="s">
        <v>57</v>
      </c>
    </row>
    <row r="1770" spans="1:14" x14ac:dyDescent="0.3">
      <c r="A1770" s="29" t="s">
        <v>57</v>
      </c>
      <c r="B1770" s="30" t="s">
        <v>532</v>
      </c>
      <c r="C1770" s="33"/>
      <c r="D1770" s="33"/>
      <c r="E1770" s="34">
        <f>COUNTIFS(A1771:A1778,"2024-2025")</f>
        <v>1</v>
      </c>
      <c r="F1770" s="32"/>
      <c r="H1770" s="63"/>
    </row>
    <row r="1771" spans="1:14" x14ac:dyDescent="0.3">
      <c r="A1771" s="95" t="s">
        <v>55</v>
      </c>
      <c r="B1771" s="101" t="s">
        <v>533</v>
      </c>
      <c r="C1771" s="96" t="s">
        <v>534</v>
      </c>
      <c r="D1771" s="96">
        <v>10</v>
      </c>
      <c r="E1771" s="97"/>
      <c r="F1771" s="96"/>
      <c r="G1771" s="98" t="s">
        <v>50</v>
      </c>
      <c r="H1771" s="98" t="s">
        <v>50</v>
      </c>
      <c r="I1771" s="98" t="s">
        <v>53</v>
      </c>
      <c r="J1771" s="98" t="s">
        <v>84</v>
      </c>
      <c r="K1771" s="99">
        <v>45726</v>
      </c>
      <c r="L1771" s="95" t="s">
        <v>53</v>
      </c>
      <c r="N1771" t="s">
        <v>57</v>
      </c>
    </row>
    <row r="1772" spans="1:14" x14ac:dyDescent="0.3">
      <c r="A1772" s="95" t="s">
        <v>55</v>
      </c>
      <c r="B1772" s="101" t="s">
        <v>533</v>
      </c>
      <c r="C1772" s="96" t="s">
        <v>534</v>
      </c>
      <c r="D1772" s="96">
        <v>53</v>
      </c>
      <c r="E1772" s="97"/>
      <c r="F1772" s="96"/>
      <c r="G1772" s="98" t="s">
        <v>50</v>
      </c>
      <c r="H1772" s="98" t="s">
        <v>50</v>
      </c>
      <c r="I1772" s="98" t="s">
        <v>53</v>
      </c>
      <c r="J1772" s="98" t="s">
        <v>84</v>
      </c>
      <c r="K1772" s="99">
        <v>45726</v>
      </c>
      <c r="L1772" s="95" t="s">
        <v>53</v>
      </c>
      <c r="N1772" t="s">
        <v>57</v>
      </c>
    </row>
    <row r="1773" spans="1:14" x14ac:dyDescent="0.3">
      <c r="A1773" s="95" t="s">
        <v>55</v>
      </c>
      <c r="B1773" s="101" t="s">
        <v>533</v>
      </c>
      <c r="C1773" s="96" t="s">
        <v>534</v>
      </c>
      <c r="D1773" s="96">
        <v>7</v>
      </c>
      <c r="E1773" s="97"/>
      <c r="F1773" s="96"/>
      <c r="G1773" s="98" t="s">
        <v>50</v>
      </c>
      <c r="H1773" s="98" t="s">
        <v>50</v>
      </c>
      <c r="I1773" s="98" t="s">
        <v>53</v>
      </c>
      <c r="J1773" s="98" t="s">
        <v>84</v>
      </c>
      <c r="K1773" s="99">
        <v>45726</v>
      </c>
      <c r="L1773" s="95" t="s">
        <v>53</v>
      </c>
      <c r="N1773" t="s">
        <v>57</v>
      </c>
    </row>
    <row r="1774" spans="1:14" x14ac:dyDescent="0.3">
      <c r="A1774" s="95" t="s">
        <v>55</v>
      </c>
      <c r="B1774" s="101" t="s">
        <v>533</v>
      </c>
      <c r="C1774" s="96" t="s">
        <v>535</v>
      </c>
      <c r="D1774" s="96">
        <v>92</v>
      </c>
      <c r="E1774" s="97"/>
      <c r="F1774" s="96"/>
      <c r="G1774" s="98" t="s">
        <v>50</v>
      </c>
      <c r="H1774" s="100" t="s">
        <v>50</v>
      </c>
      <c r="I1774" s="98" t="s">
        <v>53</v>
      </c>
      <c r="J1774" s="98" t="s">
        <v>84</v>
      </c>
      <c r="K1774" s="99">
        <v>45621</v>
      </c>
      <c r="L1774" s="95" t="s">
        <v>53</v>
      </c>
      <c r="N1774" s="98" t="s">
        <v>57</v>
      </c>
    </row>
    <row r="1775" spans="1:14" x14ac:dyDescent="0.3">
      <c r="A1775" s="95" t="s">
        <v>55</v>
      </c>
      <c r="B1775" s="101" t="s">
        <v>533</v>
      </c>
      <c r="C1775" s="96" t="s">
        <v>535</v>
      </c>
      <c r="D1775" s="96">
        <v>93</v>
      </c>
      <c r="E1775" s="97"/>
      <c r="F1775" s="96"/>
      <c r="G1775" s="98" t="s">
        <v>50</v>
      </c>
      <c r="H1775" s="100" t="s">
        <v>50</v>
      </c>
      <c r="I1775" s="98" t="s">
        <v>53</v>
      </c>
      <c r="J1775" s="98" t="s">
        <v>84</v>
      </c>
      <c r="K1775" s="99">
        <v>45621</v>
      </c>
      <c r="L1775" s="95" t="s">
        <v>53</v>
      </c>
      <c r="N1775" s="98" t="s">
        <v>57</v>
      </c>
    </row>
    <row r="1776" spans="1:14" x14ac:dyDescent="0.3">
      <c r="A1776" t="s">
        <v>57</v>
      </c>
      <c r="B1776" s="17" t="s">
        <v>533</v>
      </c>
      <c r="C1776" s="32" t="s">
        <v>536</v>
      </c>
      <c r="D1776" s="32">
        <v>770</v>
      </c>
      <c r="F1776" s="32"/>
      <c r="H1776" s="63"/>
    </row>
    <row r="1777" spans="1:14" x14ac:dyDescent="0.3">
      <c r="A1777" s="95" t="s">
        <v>55</v>
      </c>
      <c r="B1777" s="101" t="s">
        <v>533</v>
      </c>
      <c r="C1777" s="96" t="s">
        <v>537</v>
      </c>
      <c r="D1777" s="96">
        <v>390.3</v>
      </c>
      <c r="E1777" s="97"/>
      <c r="F1777" s="96"/>
      <c r="G1777" s="98" t="s">
        <v>50</v>
      </c>
      <c r="H1777" s="100" t="s">
        <v>50</v>
      </c>
      <c r="I1777" s="98" t="s">
        <v>53</v>
      </c>
      <c r="J1777" s="98" t="s">
        <v>52</v>
      </c>
      <c r="K1777" s="99">
        <v>45635</v>
      </c>
      <c r="L1777" s="95" t="s">
        <v>53</v>
      </c>
      <c r="N1777" s="98" t="s">
        <v>57</v>
      </c>
    </row>
    <row r="1778" spans="1:14" x14ac:dyDescent="0.3">
      <c r="A1778" s="95" t="s">
        <v>55</v>
      </c>
      <c r="B1778" s="101" t="s">
        <v>533</v>
      </c>
      <c r="C1778" s="96" t="s">
        <v>537</v>
      </c>
      <c r="D1778" s="96">
        <v>391</v>
      </c>
      <c r="E1778" s="97"/>
      <c r="F1778" s="96"/>
      <c r="G1778" s="98" t="s">
        <v>50</v>
      </c>
      <c r="H1778" s="100" t="s">
        <v>50</v>
      </c>
      <c r="I1778" s="98" t="s">
        <v>53</v>
      </c>
      <c r="J1778" s="98" t="s">
        <v>52</v>
      </c>
      <c r="K1778" s="99">
        <v>45635</v>
      </c>
      <c r="L1778" s="95" t="s">
        <v>53</v>
      </c>
      <c r="N1778" s="98" t="s">
        <v>57</v>
      </c>
    </row>
    <row r="1779" spans="1:14" x14ac:dyDescent="0.3">
      <c r="A1779" s="29" t="s">
        <v>98</v>
      </c>
      <c r="B1779" s="30" t="s">
        <v>538</v>
      </c>
      <c r="C1779" s="33"/>
      <c r="D1779" s="33"/>
      <c r="E1779" s="34">
        <f>COUNTIFS(A1780:A1790,"2025-2026")</f>
        <v>10</v>
      </c>
      <c r="F1779" s="32"/>
      <c r="H1779" s="63"/>
    </row>
    <row r="1780" spans="1:14" x14ac:dyDescent="0.3">
      <c r="A1780" t="s">
        <v>98</v>
      </c>
      <c r="B1780" s="17" t="s">
        <v>533</v>
      </c>
      <c r="C1780" s="32" t="s">
        <v>534</v>
      </c>
      <c r="D1780" s="32">
        <v>270</v>
      </c>
      <c r="F1780" s="32"/>
      <c r="H1780" s="63"/>
    </row>
    <row r="1781" spans="1:14" x14ac:dyDescent="0.3">
      <c r="A1781" t="s">
        <v>98</v>
      </c>
      <c r="B1781" s="17" t="s">
        <v>533</v>
      </c>
      <c r="C1781" s="32" t="s">
        <v>534</v>
      </c>
      <c r="D1781" s="32">
        <v>60</v>
      </c>
      <c r="F1781" s="32"/>
      <c r="H1781" s="63"/>
    </row>
    <row r="1782" spans="1:14" x14ac:dyDescent="0.3">
      <c r="A1782" t="s">
        <v>98</v>
      </c>
      <c r="B1782" s="17" t="s">
        <v>533</v>
      </c>
      <c r="C1782" s="32" t="s">
        <v>534</v>
      </c>
      <c r="D1782" s="32">
        <v>98</v>
      </c>
      <c r="F1782" s="32"/>
      <c r="H1782" s="63"/>
    </row>
    <row r="1783" spans="1:14" x14ac:dyDescent="0.3">
      <c r="A1783" t="s">
        <v>98</v>
      </c>
      <c r="B1783" s="17" t="s">
        <v>533</v>
      </c>
      <c r="C1783" s="32" t="s">
        <v>535</v>
      </c>
      <c r="D1783" s="32">
        <v>82</v>
      </c>
      <c r="F1783" s="32"/>
      <c r="H1783" s="63"/>
    </row>
    <row r="1784" spans="1:14" x14ac:dyDescent="0.3">
      <c r="A1784" t="s">
        <v>98</v>
      </c>
      <c r="B1784" s="17" t="s">
        <v>533</v>
      </c>
      <c r="C1784" s="32" t="s">
        <v>535</v>
      </c>
      <c r="D1784" s="32">
        <v>83</v>
      </c>
      <c r="F1784" s="32"/>
      <c r="H1784" s="63"/>
    </row>
    <row r="1785" spans="1:14" x14ac:dyDescent="0.3">
      <c r="A1785" t="s">
        <v>98</v>
      </c>
      <c r="B1785" s="17" t="s">
        <v>533</v>
      </c>
      <c r="C1785" s="32" t="s">
        <v>535</v>
      </c>
      <c r="D1785" s="32">
        <v>87</v>
      </c>
      <c r="F1785" s="32"/>
      <c r="H1785" s="63"/>
    </row>
    <row r="1786" spans="1:14" x14ac:dyDescent="0.3">
      <c r="A1786" s="95" t="s">
        <v>55</v>
      </c>
      <c r="B1786" s="101" t="s">
        <v>533</v>
      </c>
      <c r="C1786" s="96" t="s">
        <v>535</v>
      </c>
      <c r="D1786" s="96">
        <v>88</v>
      </c>
      <c r="E1786" s="97"/>
      <c r="F1786" s="96"/>
      <c r="G1786" s="98" t="s">
        <v>50</v>
      </c>
      <c r="H1786" s="98" t="s">
        <v>50</v>
      </c>
      <c r="I1786" s="98" t="s">
        <v>201</v>
      </c>
      <c r="J1786" s="98" t="s">
        <v>84</v>
      </c>
      <c r="K1786" s="99">
        <v>45684</v>
      </c>
      <c r="L1786" s="95" t="s">
        <v>53</v>
      </c>
      <c r="N1786" s="98" t="s">
        <v>57</v>
      </c>
    </row>
    <row r="1787" spans="1:14" x14ac:dyDescent="0.3">
      <c r="A1787" t="s">
        <v>98</v>
      </c>
      <c r="B1787" s="17" t="s">
        <v>533</v>
      </c>
      <c r="C1787" s="32" t="s">
        <v>535</v>
      </c>
      <c r="D1787" s="32">
        <v>96</v>
      </c>
      <c r="F1787" s="32"/>
      <c r="H1787" s="63"/>
    </row>
    <row r="1788" spans="1:14" x14ac:dyDescent="0.3">
      <c r="A1788" t="s">
        <v>98</v>
      </c>
      <c r="B1788" s="17" t="s">
        <v>533</v>
      </c>
      <c r="C1788" s="32" t="s">
        <v>536</v>
      </c>
      <c r="D1788" s="32">
        <v>10</v>
      </c>
      <c r="F1788" s="32"/>
      <c r="H1788" s="63"/>
    </row>
    <row r="1789" spans="1:14" x14ac:dyDescent="0.3">
      <c r="A1789" t="s">
        <v>98</v>
      </c>
      <c r="B1789" s="17" t="s">
        <v>533</v>
      </c>
      <c r="C1789" s="32" t="s">
        <v>537</v>
      </c>
      <c r="D1789" s="32">
        <v>313</v>
      </c>
      <c r="F1789" s="32"/>
      <c r="H1789" s="63"/>
    </row>
    <row r="1790" spans="1:14" x14ac:dyDescent="0.3">
      <c r="A1790" t="s">
        <v>98</v>
      </c>
      <c r="B1790" s="17" t="s">
        <v>533</v>
      </c>
      <c r="C1790" s="32" t="s">
        <v>537</v>
      </c>
      <c r="D1790" s="32">
        <v>352</v>
      </c>
      <c r="F1790" s="32"/>
      <c r="H1790" s="63"/>
    </row>
    <row r="1791" spans="1:14" x14ac:dyDescent="0.3">
      <c r="A1791" s="29" t="s">
        <v>108</v>
      </c>
      <c r="B1791" s="30" t="s">
        <v>539</v>
      </c>
      <c r="C1791" s="33"/>
      <c r="D1791" s="33"/>
      <c r="E1791" s="34">
        <f>COUNTIF(A1792:A1798,"2026-2027")</f>
        <v>5</v>
      </c>
      <c r="F1791" s="32"/>
      <c r="H1791" s="63"/>
    </row>
    <row r="1792" spans="1:14" x14ac:dyDescent="0.3">
      <c r="A1792" t="s">
        <v>108</v>
      </c>
      <c r="B1792" s="17" t="s">
        <v>533</v>
      </c>
      <c r="C1792" s="32" t="s">
        <v>534</v>
      </c>
      <c r="D1792" s="32">
        <v>20</v>
      </c>
      <c r="F1792" s="32"/>
      <c r="H1792" s="63"/>
    </row>
    <row r="1793" spans="1:14" x14ac:dyDescent="0.3">
      <c r="A1793" t="s">
        <v>108</v>
      </c>
      <c r="B1793" s="17" t="s">
        <v>533</v>
      </c>
      <c r="C1793" s="32" t="s">
        <v>534</v>
      </c>
      <c r="D1793" s="32">
        <v>80</v>
      </c>
      <c r="F1793" s="32"/>
      <c r="H1793" s="63"/>
    </row>
    <row r="1794" spans="1:14" x14ac:dyDescent="0.3">
      <c r="A1794" t="s">
        <v>108</v>
      </c>
      <c r="B1794" s="17" t="s">
        <v>533</v>
      </c>
      <c r="C1794" s="32" t="s">
        <v>535</v>
      </c>
      <c r="D1794" s="32">
        <v>80</v>
      </c>
      <c r="F1794" s="32"/>
      <c r="H1794" s="63"/>
    </row>
    <row r="1795" spans="1:14" x14ac:dyDescent="0.3">
      <c r="A1795" t="s">
        <v>108</v>
      </c>
      <c r="B1795" s="17" t="s">
        <v>533</v>
      </c>
      <c r="C1795" s="32" t="s">
        <v>535</v>
      </c>
      <c r="D1795" s="32">
        <v>81</v>
      </c>
      <c r="F1795" s="32"/>
      <c r="H1795" s="63"/>
    </row>
    <row r="1796" spans="1:14" x14ac:dyDescent="0.3">
      <c r="A1796" s="95" t="s">
        <v>55</v>
      </c>
      <c r="B1796" s="101" t="s">
        <v>533</v>
      </c>
      <c r="C1796" s="96" t="s">
        <v>535</v>
      </c>
      <c r="D1796" s="96" t="s">
        <v>540</v>
      </c>
      <c r="E1796" s="97"/>
      <c r="F1796" s="96"/>
      <c r="G1796" s="98" t="s">
        <v>50</v>
      </c>
      <c r="H1796" s="98" t="s">
        <v>50</v>
      </c>
      <c r="I1796" s="98" t="s">
        <v>201</v>
      </c>
      <c r="J1796" s="98" t="s">
        <v>84</v>
      </c>
      <c r="K1796" s="99">
        <v>45698</v>
      </c>
      <c r="L1796" s="95" t="s">
        <v>53</v>
      </c>
      <c r="N1796" s="98" t="s">
        <v>57</v>
      </c>
    </row>
    <row r="1797" spans="1:14" x14ac:dyDescent="0.3">
      <c r="A1797" s="95" t="s">
        <v>55</v>
      </c>
      <c r="B1797" s="101" t="s">
        <v>533</v>
      </c>
      <c r="C1797" s="96" t="s">
        <v>535</v>
      </c>
      <c r="D1797" s="96">
        <v>90</v>
      </c>
      <c r="E1797" s="97"/>
      <c r="F1797" s="96"/>
      <c r="G1797" s="98" t="s">
        <v>50</v>
      </c>
      <c r="H1797" s="98" t="s">
        <v>50</v>
      </c>
      <c r="I1797" s="98" t="s">
        <v>201</v>
      </c>
      <c r="J1797" s="98" t="s">
        <v>84</v>
      </c>
      <c r="K1797" s="99">
        <v>45684</v>
      </c>
      <c r="L1797" s="95" t="s">
        <v>53</v>
      </c>
      <c r="N1797" s="98" t="s">
        <v>57</v>
      </c>
    </row>
    <row r="1798" spans="1:14" x14ac:dyDescent="0.3">
      <c r="A1798" t="s">
        <v>108</v>
      </c>
      <c r="B1798" s="17" t="s">
        <v>533</v>
      </c>
      <c r="C1798" s="32" t="s">
        <v>537</v>
      </c>
      <c r="D1798" s="32">
        <v>390.2</v>
      </c>
      <c r="F1798" s="32"/>
      <c r="H1798" s="63"/>
    </row>
    <row r="1799" spans="1:14" x14ac:dyDescent="0.3">
      <c r="A1799" s="29" t="s">
        <v>137</v>
      </c>
      <c r="B1799" s="30" t="s">
        <v>541</v>
      </c>
      <c r="C1799" s="33"/>
      <c r="D1799" s="33"/>
      <c r="E1799" s="34">
        <f>COUNTIFS(A1800:A1803,"2027-2028")</f>
        <v>4</v>
      </c>
      <c r="F1799" s="32"/>
      <c r="H1799" s="63"/>
    </row>
    <row r="1800" spans="1:14" x14ac:dyDescent="0.3">
      <c r="A1800" t="s">
        <v>137</v>
      </c>
      <c r="B1800" s="17" t="s">
        <v>533</v>
      </c>
      <c r="C1800" s="32" t="s">
        <v>534</v>
      </c>
      <c r="D1800" s="32">
        <v>162.1</v>
      </c>
      <c r="F1800" s="32"/>
      <c r="H1800" s="63"/>
    </row>
    <row r="1801" spans="1:14" x14ac:dyDescent="0.3">
      <c r="A1801" t="s">
        <v>137</v>
      </c>
      <c r="B1801" s="17" t="s">
        <v>533</v>
      </c>
      <c r="C1801" s="32" t="s">
        <v>537</v>
      </c>
      <c r="D1801" s="32">
        <v>363</v>
      </c>
      <c r="F1801" s="32"/>
      <c r="H1801" s="63"/>
    </row>
    <row r="1802" spans="1:14" x14ac:dyDescent="0.3">
      <c r="A1802" t="s">
        <v>137</v>
      </c>
      <c r="B1802" s="17" t="s">
        <v>533</v>
      </c>
      <c r="C1802" s="32" t="s">
        <v>537</v>
      </c>
      <c r="D1802" s="32">
        <v>368.1</v>
      </c>
      <c r="F1802" s="32"/>
      <c r="H1802" s="63"/>
    </row>
    <row r="1803" spans="1:14" x14ac:dyDescent="0.3">
      <c r="A1803" t="s">
        <v>137</v>
      </c>
      <c r="B1803" s="17" t="s">
        <v>533</v>
      </c>
      <c r="C1803" s="32" t="s">
        <v>537</v>
      </c>
      <c r="D1803" s="32">
        <v>368.2</v>
      </c>
      <c r="F1803" s="32"/>
      <c r="H1803" s="63"/>
    </row>
    <row r="1804" spans="1:14" x14ac:dyDescent="0.3">
      <c r="A1804" s="29" t="s">
        <v>141</v>
      </c>
      <c r="B1804" s="30" t="s">
        <v>542</v>
      </c>
      <c r="C1804" s="33"/>
      <c r="D1804" s="33"/>
      <c r="E1804" s="34">
        <f>COUNTIFS(A1805:A1809,"2028-2029")</f>
        <v>5</v>
      </c>
      <c r="F1804" s="32"/>
      <c r="H1804" s="63"/>
    </row>
    <row r="1805" spans="1:14" x14ac:dyDescent="0.3">
      <c r="A1805" t="s">
        <v>141</v>
      </c>
      <c r="B1805" s="17" t="s">
        <v>533</v>
      </c>
      <c r="C1805" s="32" t="s">
        <v>535</v>
      </c>
      <c r="D1805" s="32">
        <v>91</v>
      </c>
      <c r="F1805" s="32"/>
      <c r="H1805" s="63"/>
    </row>
    <row r="1806" spans="1:14" x14ac:dyDescent="0.3">
      <c r="A1806" t="s">
        <v>141</v>
      </c>
      <c r="B1806" s="17" t="s">
        <v>533</v>
      </c>
      <c r="C1806" s="32" t="s">
        <v>537</v>
      </c>
      <c r="D1806" s="32">
        <v>700</v>
      </c>
      <c r="F1806" s="32"/>
      <c r="H1806" s="63"/>
    </row>
    <row r="1807" spans="1:14" x14ac:dyDescent="0.3">
      <c r="A1807" t="s">
        <v>141</v>
      </c>
      <c r="B1807" s="17" t="s">
        <v>533</v>
      </c>
      <c r="C1807" s="32" t="s">
        <v>537</v>
      </c>
      <c r="D1807" s="32">
        <v>705</v>
      </c>
      <c r="F1807" s="32"/>
      <c r="H1807" s="63"/>
    </row>
    <row r="1808" spans="1:14" x14ac:dyDescent="0.3">
      <c r="A1808" t="s">
        <v>141</v>
      </c>
      <c r="B1808" s="17" t="s">
        <v>533</v>
      </c>
      <c r="C1808" s="32" t="s">
        <v>537</v>
      </c>
      <c r="D1808" s="32">
        <v>761</v>
      </c>
      <c r="F1808" s="32"/>
      <c r="H1808" s="63"/>
    </row>
    <row r="1809" spans="1:14" x14ac:dyDescent="0.3">
      <c r="A1809" t="s">
        <v>141</v>
      </c>
      <c r="B1809" s="17" t="s">
        <v>533</v>
      </c>
      <c r="C1809" s="32" t="s">
        <v>537</v>
      </c>
      <c r="D1809" s="32">
        <v>784</v>
      </c>
      <c r="F1809" s="32"/>
      <c r="H1809" s="63"/>
    </row>
    <row r="1810" spans="1:14" x14ac:dyDescent="0.3">
      <c r="A1810" s="29" t="s">
        <v>163</v>
      </c>
      <c r="B1810" s="30" t="s">
        <v>543</v>
      </c>
      <c r="C1810" s="33"/>
      <c r="D1810" s="33"/>
      <c r="E1810" s="34">
        <f>COUNTIFS(A1811:A1820,"2029-2030")</f>
        <v>9</v>
      </c>
      <c r="F1810" s="32"/>
    </row>
    <row r="1811" spans="1:14" x14ac:dyDescent="0.3">
      <c r="A1811" s="95" t="s">
        <v>55</v>
      </c>
      <c r="B1811" s="101" t="s">
        <v>533</v>
      </c>
      <c r="C1811" s="96" t="s">
        <v>534</v>
      </c>
      <c r="D1811" s="96">
        <v>6</v>
      </c>
      <c r="E1811" s="97"/>
      <c r="F1811" s="96"/>
      <c r="G1811" s="98" t="s">
        <v>50</v>
      </c>
      <c r="H1811" s="98" t="s">
        <v>50</v>
      </c>
      <c r="I1811" s="98" t="s">
        <v>53</v>
      </c>
      <c r="J1811" s="98" t="s">
        <v>84</v>
      </c>
      <c r="K1811" s="99">
        <v>45726</v>
      </c>
      <c r="L1811" s="95" t="s">
        <v>53</v>
      </c>
      <c r="N1811" t="s">
        <v>57</v>
      </c>
    </row>
    <row r="1812" spans="1:14" x14ac:dyDescent="0.3">
      <c r="A1812" t="s">
        <v>163</v>
      </c>
      <c r="B1812" s="17" t="s">
        <v>533</v>
      </c>
      <c r="C1812" s="32" t="s">
        <v>537</v>
      </c>
      <c r="D1812" s="32">
        <v>76</v>
      </c>
      <c r="F1812" s="32"/>
      <c r="H1812" s="63"/>
    </row>
    <row r="1813" spans="1:14" x14ac:dyDescent="0.3">
      <c r="A1813" t="s">
        <v>163</v>
      </c>
      <c r="B1813" s="17" t="s">
        <v>533</v>
      </c>
      <c r="C1813" s="32" t="s">
        <v>537</v>
      </c>
      <c r="D1813" s="32">
        <v>77</v>
      </c>
      <c r="F1813" s="32"/>
      <c r="H1813" s="63"/>
    </row>
    <row r="1814" spans="1:14" x14ac:dyDescent="0.3">
      <c r="A1814" t="s">
        <v>163</v>
      </c>
      <c r="B1814" s="17" t="s">
        <v>533</v>
      </c>
      <c r="C1814" s="32" t="s">
        <v>537</v>
      </c>
      <c r="D1814" s="32" t="s">
        <v>544</v>
      </c>
      <c r="F1814" s="32"/>
      <c r="H1814" s="63"/>
    </row>
    <row r="1815" spans="1:14" x14ac:dyDescent="0.3">
      <c r="A1815" t="s">
        <v>163</v>
      </c>
      <c r="B1815" s="17" t="s">
        <v>533</v>
      </c>
      <c r="C1815" s="32" t="s">
        <v>537</v>
      </c>
      <c r="D1815" s="32" t="s">
        <v>545</v>
      </c>
      <c r="F1815" s="32"/>
      <c r="H1815" s="63"/>
    </row>
    <row r="1816" spans="1:14" x14ac:dyDescent="0.3">
      <c r="A1816" t="s">
        <v>163</v>
      </c>
      <c r="B1816" s="17" t="s">
        <v>533</v>
      </c>
      <c r="C1816" s="32" t="s">
        <v>537</v>
      </c>
      <c r="D1816" s="32" t="s">
        <v>546</v>
      </c>
      <c r="F1816" s="32"/>
      <c r="H1816" s="63"/>
    </row>
    <row r="1817" spans="1:14" x14ac:dyDescent="0.3">
      <c r="A1817" t="s">
        <v>163</v>
      </c>
      <c r="B1817" s="17" t="s">
        <v>533</v>
      </c>
      <c r="C1817" s="32" t="s">
        <v>537</v>
      </c>
      <c r="D1817" s="32" t="s">
        <v>547</v>
      </c>
      <c r="F1817" s="32"/>
      <c r="H1817" s="63"/>
    </row>
    <row r="1818" spans="1:14" x14ac:dyDescent="0.3">
      <c r="A1818" t="s">
        <v>163</v>
      </c>
      <c r="B1818" s="17" t="s">
        <v>533</v>
      </c>
      <c r="C1818" s="32" t="s">
        <v>537</v>
      </c>
      <c r="D1818" s="32" t="s">
        <v>548</v>
      </c>
      <c r="F1818" s="32"/>
      <c r="H1818" s="63"/>
    </row>
    <row r="1819" spans="1:14" x14ac:dyDescent="0.3">
      <c r="A1819" t="s">
        <v>163</v>
      </c>
      <c r="B1819" s="17" t="s">
        <v>533</v>
      </c>
      <c r="C1819" s="32" t="s">
        <v>537</v>
      </c>
      <c r="D1819" s="32" t="s">
        <v>549</v>
      </c>
      <c r="F1819" s="32"/>
      <c r="H1819" s="63"/>
    </row>
    <row r="1820" spans="1:14" x14ac:dyDescent="0.3">
      <c r="A1820" t="s">
        <v>163</v>
      </c>
      <c r="B1820" s="17" t="s">
        <v>533</v>
      </c>
      <c r="C1820" s="32" t="s">
        <v>535</v>
      </c>
      <c r="D1820" s="32">
        <v>95</v>
      </c>
      <c r="F1820" s="32"/>
      <c r="H1820" s="63"/>
    </row>
    <row r="1821" spans="1:14" x14ac:dyDescent="0.3">
      <c r="A1821" s="29" t="s">
        <v>55</v>
      </c>
      <c r="B1821" s="30" t="s">
        <v>550</v>
      </c>
      <c r="C1821" s="33"/>
      <c r="D1821" s="33"/>
      <c r="E1821" s="34">
        <f>COUNTIFS(A1822:A1831,"2029-2030")</f>
        <v>2</v>
      </c>
      <c r="F1821" s="32"/>
      <c r="H1821" s="63"/>
    </row>
    <row r="1822" spans="1:14" x14ac:dyDescent="0.3">
      <c r="B1822" s="17"/>
      <c r="C1822" s="32"/>
      <c r="D1822" s="32"/>
      <c r="F1822" s="32"/>
      <c r="H1822" s="63"/>
    </row>
    <row r="1823" spans="1:14" x14ac:dyDescent="0.3">
      <c r="B1823" s="17"/>
      <c r="C1823" s="32"/>
      <c r="D1823" s="32"/>
      <c r="F1823" s="32"/>
      <c r="H1823" s="63"/>
    </row>
    <row r="1824" spans="1:14" x14ac:dyDescent="0.3">
      <c r="A1824" s="18"/>
      <c r="B1824" s="110"/>
      <c r="C1824" s="86"/>
      <c r="D1824" s="86"/>
      <c r="E1824" s="87"/>
      <c r="F1824" s="86"/>
      <c r="G1824" s="88"/>
      <c r="H1824" s="89"/>
      <c r="I1824" s="88"/>
      <c r="J1824" s="88"/>
      <c r="K1824" s="18"/>
      <c r="L1824" s="18"/>
      <c r="M1824" s="18"/>
      <c r="N1824" s="18"/>
    </row>
    <row r="1825" spans="1:14" x14ac:dyDescent="0.3">
      <c r="A1825" s="29" t="s">
        <v>41</v>
      </c>
      <c r="B1825" s="30" t="s">
        <v>551</v>
      </c>
      <c r="C1825" s="33"/>
      <c r="D1825" s="33"/>
      <c r="E1825" s="34">
        <f>COUNTIFS(A1826:A1834,"2023-2024")</f>
        <v>0</v>
      </c>
      <c r="F1825" s="32"/>
      <c r="H1825" s="63"/>
    </row>
    <row r="1826" spans="1:14" x14ac:dyDescent="0.3">
      <c r="A1826" s="95" t="s">
        <v>163</v>
      </c>
      <c r="B1826" s="101" t="s">
        <v>552</v>
      </c>
      <c r="C1826" s="96" t="s">
        <v>553</v>
      </c>
      <c r="D1826" s="96">
        <v>156</v>
      </c>
      <c r="E1826" s="97"/>
      <c r="F1826" s="96"/>
      <c r="G1826" s="98"/>
      <c r="H1826" s="100"/>
      <c r="I1826" s="98" t="s">
        <v>53</v>
      </c>
      <c r="J1826" s="98"/>
      <c r="K1826" s="99">
        <v>45425</v>
      </c>
      <c r="L1826" s="95"/>
      <c r="N1826" s="98" t="s">
        <v>41</v>
      </c>
    </row>
    <row r="1827" spans="1:14" x14ac:dyDescent="0.3">
      <c r="A1827" s="102" t="s">
        <v>55</v>
      </c>
      <c r="B1827" s="103" t="s">
        <v>552</v>
      </c>
      <c r="C1827" s="104" t="s">
        <v>554</v>
      </c>
      <c r="D1827" s="104">
        <v>54</v>
      </c>
      <c r="E1827" s="105"/>
      <c r="F1827" s="104"/>
      <c r="G1827" s="106" t="s">
        <v>50</v>
      </c>
      <c r="H1827" s="106" t="s">
        <v>50</v>
      </c>
      <c r="I1827" s="98" t="s">
        <v>53</v>
      </c>
      <c r="J1827" s="106" t="s">
        <v>52</v>
      </c>
      <c r="K1827" s="108">
        <v>45712</v>
      </c>
      <c r="L1827" s="102" t="s">
        <v>53</v>
      </c>
      <c r="N1827" t="s">
        <v>57</v>
      </c>
    </row>
    <row r="1828" spans="1:14" x14ac:dyDescent="0.3">
      <c r="A1828" t="s">
        <v>163</v>
      </c>
      <c r="B1828" s="17" t="s">
        <v>552</v>
      </c>
      <c r="C1828" s="32" t="s">
        <v>555</v>
      </c>
      <c r="D1828" s="32">
        <v>115</v>
      </c>
      <c r="F1828" s="32"/>
      <c r="H1828" s="63"/>
      <c r="I1828" s="62" t="s">
        <v>53</v>
      </c>
      <c r="K1828" s="61">
        <v>45425</v>
      </c>
      <c r="N1828" t="s">
        <v>57</v>
      </c>
    </row>
    <row r="1829" spans="1:14" x14ac:dyDescent="0.3">
      <c r="A1829" s="95" t="s">
        <v>55</v>
      </c>
      <c r="B1829" s="101" t="s">
        <v>552</v>
      </c>
      <c r="C1829" s="96" t="s">
        <v>556</v>
      </c>
      <c r="D1829" s="96">
        <v>62</v>
      </c>
      <c r="E1829" s="97"/>
      <c r="F1829" s="96"/>
      <c r="G1829" s="98" t="s">
        <v>78</v>
      </c>
      <c r="H1829" s="98" t="s">
        <v>78</v>
      </c>
      <c r="I1829" s="98" t="s">
        <v>53</v>
      </c>
      <c r="J1829" s="98" t="s">
        <v>52</v>
      </c>
      <c r="K1829" s="99">
        <v>45544</v>
      </c>
      <c r="L1829" s="95" t="s">
        <v>53</v>
      </c>
      <c r="N1829" s="98" t="s">
        <v>57</v>
      </c>
    </row>
    <row r="1830" spans="1:14" x14ac:dyDescent="0.3">
      <c r="A1830" s="102" t="s">
        <v>55</v>
      </c>
      <c r="B1830" s="103" t="s">
        <v>552</v>
      </c>
      <c r="C1830" s="104" t="s">
        <v>557</v>
      </c>
      <c r="D1830" s="104">
        <v>52</v>
      </c>
      <c r="E1830" s="105"/>
      <c r="F1830" s="104"/>
      <c r="G1830" s="106" t="s">
        <v>50</v>
      </c>
      <c r="H1830" s="106" t="s">
        <v>50</v>
      </c>
      <c r="I1830" s="98" t="s">
        <v>53</v>
      </c>
      <c r="J1830" s="106" t="s">
        <v>52</v>
      </c>
      <c r="K1830" s="108">
        <v>45712</v>
      </c>
      <c r="L1830" s="102" t="s">
        <v>53</v>
      </c>
      <c r="N1830" t="s">
        <v>57</v>
      </c>
    </row>
    <row r="1831" spans="1:14" x14ac:dyDescent="0.3">
      <c r="A1831" s="102" t="s">
        <v>55</v>
      </c>
      <c r="B1831" s="103" t="s">
        <v>552</v>
      </c>
      <c r="C1831" s="104" t="s">
        <v>557</v>
      </c>
      <c r="D1831" s="104">
        <v>64</v>
      </c>
      <c r="E1831" s="105"/>
      <c r="F1831" s="104"/>
      <c r="G1831" s="106" t="s">
        <v>50</v>
      </c>
      <c r="H1831" s="106" t="s">
        <v>50</v>
      </c>
      <c r="I1831" s="98" t="s">
        <v>62</v>
      </c>
      <c r="J1831" s="106" t="s">
        <v>52</v>
      </c>
      <c r="K1831" s="108">
        <v>45726</v>
      </c>
      <c r="L1831" s="102" t="s">
        <v>53</v>
      </c>
      <c r="N1831" t="s">
        <v>57</v>
      </c>
    </row>
    <row r="1832" spans="1:14" x14ac:dyDescent="0.3">
      <c r="A1832" s="102" t="s">
        <v>55</v>
      </c>
      <c r="B1832" s="103" t="s">
        <v>552</v>
      </c>
      <c r="C1832" s="104" t="s">
        <v>557</v>
      </c>
      <c r="D1832" s="104">
        <v>65</v>
      </c>
      <c r="E1832" s="105"/>
      <c r="F1832" s="104"/>
      <c r="G1832" s="106" t="s">
        <v>50</v>
      </c>
      <c r="H1832" s="106" t="s">
        <v>50</v>
      </c>
      <c r="I1832" s="98" t="s">
        <v>53</v>
      </c>
      <c r="J1832" s="106" t="s">
        <v>52</v>
      </c>
      <c r="K1832" s="108">
        <v>45712</v>
      </c>
      <c r="L1832" s="102" t="s">
        <v>53</v>
      </c>
      <c r="N1832" t="s">
        <v>57</v>
      </c>
    </row>
    <row r="1833" spans="1:14" x14ac:dyDescent="0.3">
      <c r="A1833" s="102" t="s">
        <v>55</v>
      </c>
      <c r="B1833" s="103" t="s">
        <v>552</v>
      </c>
      <c r="C1833" s="104" t="s">
        <v>557</v>
      </c>
      <c r="D1833" s="104">
        <v>66</v>
      </c>
      <c r="E1833" s="105"/>
      <c r="F1833" s="104"/>
      <c r="G1833" s="106" t="s">
        <v>50</v>
      </c>
      <c r="H1833" s="106" t="s">
        <v>50</v>
      </c>
      <c r="I1833" s="98" t="s">
        <v>53</v>
      </c>
      <c r="J1833" s="106" t="s">
        <v>52</v>
      </c>
      <c r="K1833" s="108">
        <v>45712</v>
      </c>
      <c r="L1833" s="102" t="s">
        <v>53</v>
      </c>
      <c r="N1833" t="s">
        <v>57</v>
      </c>
    </row>
    <row r="1834" spans="1:14" x14ac:dyDescent="0.3">
      <c r="A1834" s="102" t="s">
        <v>55</v>
      </c>
      <c r="B1834" s="103" t="s">
        <v>552</v>
      </c>
      <c r="C1834" s="104" t="s">
        <v>557</v>
      </c>
      <c r="D1834" s="104">
        <v>67</v>
      </c>
      <c r="E1834" s="105"/>
      <c r="F1834" s="104"/>
      <c r="G1834" s="106" t="s">
        <v>50</v>
      </c>
      <c r="H1834" s="106" t="s">
        <v>50</v>
      </c>
      <c r="I1834" s="98" t="s">
        <v>53</v>
      </c>
      <c r="J1834" s="106" t="s">
        <v>52</v>
      </c>
      <c r="K1834" s="108">
        <v>45712</v>
      </c>
      <c r="L1834" s="102" t="s">
        <v>53</v>
      </c>
      <c r="N1834" t="s">
        <v>57</v>
      </c>
    </row>
    <row r="1835" spans="1:14" x14ac:dyDescent="0.3">
      <c r="A1835" s="29" t="s">
        <v>57</v>
      </c>
      <c r="B1835" s="30" t="s">
        <v>558</v>
      </c>
      <c r="C1835" s="33"/>
      <c r="D1835" s="33"/>
      <c r="E1835" s="34">
        <f>COUNTIFS(A1836:A1849,"2024-2025")</f>
        <v>7</v>
      </c>
      <c r="F1835" s="32"/>
      <c r="H1835" s="63"/>
    </row>
    <row r="1836" spans="1:14" x14ac:dyDescent="0.3">
      <c r="A1836" t="s">
        <v>57</v>
      </c>
      <c r="B1836" s="17" t="s">
        <v>552</v>
      </c>
      <c r="C1836" s="32" t="s">
        <v>559</v>
      </c>
      <c r="D1836" s="32">
        <v>221.1</v>
      </c>
      <c r="F1836" s="32"/>
      <c r="H1836" s="63"/>
    </row>
    <row r="1837" spans="1:14" x14ac:dyDescent="0.3">
      <c r="A1837" t="s">
        <v>57</v>
      </c>
      <c r="B1837" s="17" t="s">
        <v>552</v>
      </c>
      <c r="C1837" s="32" t="s">
        <v>559</v>
      </c>
      <c r="D1837" s="32">
        <v>221.2</v>
      </c>
      <c r="F1837" s="32"/>
      <c r="H1837" s="63"/>
    </row>
    <row r="1838" spans="1:14" x14ac:dyDescent="0.3">
      <c r="A1838" t="s">
        <v>57</v>
      </c>
      <c r="B1838" s="17" t="s">
        <v>552</v>
      </c>
      <c r="C1838" s="32" t="s">
        <v>559</v>
      </c>
      <c r="D1838" s="32">
        <v>221.3</v>
      </c>
      <c r="F1838" s="32"/>
      <c r="H1838" s="63"/>
    </row>
    <row r="1839" spans="1:14" x14ac:dyDescent="0.3">
      <c r="A1839" t="s">
        <v>57</v>
      </c>
      <c r="B1839" s="17" t="s">
        <v>552</v>
      </c>
      <c r="C1839" s="32" t="s">
        <v>559</v>
      </c>
      <c r="D1839" s="32">
        <v>221.4</v>
      </c>
      <c r="F1839" s="32"/>
      <c r="H1839" s="63"/>
    </row>
    <row r="1840" spans="1:14" x14ac:dyDescent="0.3">
      <c r="A1840" t="s">
        <v>57</v>
      </c>
      <c r="B1840" s="17" t="s">
        <v>552</v>
      </c>
      <c r="C1840" s="32" t="s">
        <v>559</v>
      </c>
      <c r="D1840" s="32">
        <v>221.5</v>
      </c>
      <c r="F1840" s="32"/>
      <c r="H1840" s="63"/>
    </row>
    <row r="1841" spans="1:14" x14ac:dyDescent="0.3">
      <c r="A1841" t="s">
        <v>57</v>
      </c>
      <c r="B1841" s="17" t="s">
        <v>552</v>
      </c>
      <c r="C1841" s="32" t="s">
        <v>559</v>
      </c>
      <c r="D1841" s="32">
        <v>221.6</v>
      </c>
      <c r="F1841" s="32"/>
      <c r="H1841" s="63"/>
    </row>
    <row r="1842" spans="1:14" x14ac:dyDescent="0.3">
      <c r="A1842" s="95" t="s">
        <v>55</v>
      </c>
      <c r="B1842" s="101" t="s">
        <v>552</v>
      </c>
      <c r="C1842" s="96" t="s">
        <v>560</v>
      </c>
      <c r="D1842" s="96">
        <v>1</v>
      </c>
      <c r="E1842" s="97"/>
      <c r="F1842" s="96"/>
      <c r="G1842" s="98" t="s">
        <v>50</v>
      </c>
      <c r="H1842" s="98" t="s">
        <v>50</v>
      </c>
      <c r="I1842" s="98" t="s">
        <v>53</v>
      </c>
      <c r="J1842" s="98" t="s">
        <v>84</v>
      </c>
      <c r="K1842" s="99">
        <v>45712</v>
      </c>
      <c r="L1842" s="95" t="s">
        <v>53</v>
      </c>
      <c r="N1842" t="s">
        <v>57</v>
      </c>
    </row>
    <row r="1843" spans="1:14" x14ac:dyDescent="0.3">
      <c r="A1843" s="95" t="s">
        <v>55</v>
      </c>
      <c r="B1843" s="101" t="s">
        <v>552</v>
      </c>
      <c r="C1843" s="96" t="s">
        <v>561</v>
      </c>
      <c r="D1843" s="96">
        <v>55</v>
      </c>
      <c r="E1843" s="97"/>
      <c r="F1843" s="96"/>
      <c r="G1843" s="98" t="s">
        <v>50</v>
      </c>
      <c r="H1843" s="98" t="s">
        <v>50</v>
      </c>
      <c r="I1843" s="98" t="s">
        <v>62</v>
      </c>
      <c r="J1843" s="98" t="s">
        <v>84</v>
      </c>
      <c r="K1843" s="99">
        <v>45761</v>
      </c>
      <c r="L1843" s="98" t="s">
        <v>53</v>
      </c>
      <c r="N1843" t="s">
        <v>57</v>
      </c>
    </row>
    <row r="1844" spans="1:14" x14ac:dyDescent="0.3">
      <c r="A1844" s="95" t="s">
        <v>55</v>
      </c>
      <c r="B1844" s="101" t="s">
        <v>552</v>
      </c>
      <c r="C1844" s="96" t="s">
        <v>561</v>
      </c>
      <c r="D1844" s="96">
        <v>67.400000000000006</v>
      </c>
      <c r="E1844" s="97"/>
      <c r="F1844" s="96"/>
      <c r="G1844" s="98" t="s">
        <v>50</v>
      </c>
      <c r="H1844" s="98" t="s">
        <v>50</v>
      </c>
      <c r="I1844" s="98" t="s">
        <v>62</v>
      </c>
      <c r="J1844" s="98" t="s">
        <v>84</v>
      </c>
      <c r="K1844" s="99">
        <v>45761</v>
      </c>
      <c r="L1844" s="95"/>
      <c r="N1844" t="s">
        <v>57</v>
      </c>
    </row>
    <row r="1845" spans="1:14" x14ac:dyDescent="0.3">
      <c r="A1845" s="95" t="s">
        <v>55</v>
      </c>
      <c r="B1845" s="101" t="s">
        <v>552</v>
      </c>
      <c r="C1845" s="96" t="s">
        <v>554</v>
      </c>
      <c r="D1845" s="96">
        <v>155</v>
      </c>
      <c r="E1845" s="97"/>
      <c r="F1845" s="96"/>
      <c r="G1845" s="106" t="s">
        <v>50</v>
      </c>
      <c r="H1845" s="106" t="s">
        <v>50</v>
      </c>
      <c r="I1845" s="98" t="s">
        <v>53</v>
      </c>
      <c r="J1845" s="106" t="s">
        <v>52</v>
      </c>
      <c r="K1845" s="108">
        <v>45761</v>
      </c>
      <c r="L1845" s="102" t="s">
        <v>53</v>
      </c>
      <c r="N1845" t="s">
        <v>57</v>
      </c>
    </row>
    <row r="1846" spans="1:14" x14ac:dyDescent="0.3">
      <c r="A1846" t="s">
        <v>57</v>
      </c>
      <c r="B1846" s="17" t="s">
        <v>552</v>
      </c>
      <c r="C1846" s="32" t="s">
        <v>554</v>
      </c>
      <c r="D1846" s="32">
        <v>50</v>
      </c>
      <c r="F1846" s="32"/>
      <c r="H1846" s="63"/>
    </row>
    <row r="1847" spans="1:14" x14ac:dyDescent="0.3">
      <c r="A1847" s="95" t="s">
        <v>55</v>
      </c>
      <c r="B1847" s="101" t="s">
        <v>552</v>
      </c>
      <c r="C1847" s="96" t="s">
        <v>555</v>
      </c>
      <c r="D1847" s="96">
        <v>106</v>
      </c>
      <c r="E1847" s="97"/>
      <c r="F1847" s="96"/>
      <c r="G1847" s="98"/>
      <c r="H1847" s="100"/>
      <c r="I1847" s="98" t="s">
        <v>53</v>
      </c>
      <c r="J1847" s="98" t="s">
        <v>84</v>
      </c>
      <c r="K1847" s="99">
        <v>45761</v>
      </c>
      <c r="L1847" s="95" t="s">
        <v>53</v>
      </c>
      <c r="M1847" s="95"/>
      <c r="N1847" s="95" t="s">
        <v>57</v>
      </c>
    </row>
    <row r="1848" spans="1:14" x14ac:dyDescent="0.3">
      <c r="A1848" s="95" t="s">
        <v>55</v>
      </c>
      <c r="B1848" s="101" t="s">
        <v>552</v>
      </c>
      <c r="C1848" s="96" t="s">
        <v>556</v>
      </c>
      <c r="D1848" s="96">
        <v>66</v>
      </c>
      <c r="E1848" s="97"/>
      <c r="F1848" s="96"/>
      <c r="G1848" s="98" t="s">
        <v>50</v>
      </c>
      <c r="H1848" s="98" t="s">
        <v>50</v>
      </c>
      <c r="I1848" s="98" t="s">
        <v>62</v>
      </c>
      <c r="J1848" s="98" t="s">
        <v>84</v>
      </c>
      <c r="K1848" s="99">
        <v>45684</v>
      </c>
      <c r="L1848" s="95" t="s">
        <v>53</v>
      </c>
      <c r="N1848" s="98" t="s">
        <v>57</v>
      </c>
    </row>
    <row r="1849" spans="1:14" x14ac:dyDescent="0.3">
      <c r="A1849" s="95" t="s">
        <v>55</v>
      </c>
      <c r="B1849" s="101" t="s">
        <v>552</v>
      </c>
      <c r="C1849" s="96" t="s">
        <v>562</v>
      </c>
      <c r="D1849" s="96">
        <v>58</v>
      </c>
      <c r="E1849" s="97"/>
      <c r="F1849" s="96"/>
      <c r="G1849" s="98" t="s">
        <v>50</v>
      </c>
      <c r="H1849" s="98" t="s">
        <v>50</v>
      </c>
      <c r="I1849" s="98" t="s">
        <v>53</v>
      </c>
      <c r="J1849" s="98" t="s">
        <v>84</v>
      </c>
      <c r="K1849" s="99">
        <v>45712</v>
      </c>
      <c r="L1849" s="95" t="s">
        <v>53</v>
      </c>
      <c r="N1849" t="s">
        <v>57</v>
      </c>
    </row>
    <row r="1850" spans="1:14" x14ac:dyDescent="0.3">
      <c r="A1850" s="29" t="s">
        <v>98</v>
      </c>
      <c r="B1850" s="30" t="s">
        <v>563</v>
      </c>
      <c r="C1850" s="33"/>
      <c r="D1850" s="33"/>
      <c r="E1850" s="34">
        <f>COUNTIFS(A1851:A1865,"2025-2026")</f>
        <v>15</v>
      </c>
      <c r="F1850" s="32"/>
      <c r="H1850" s="63"/>
    </row>
    <row r="1851" spans="1:14" x14ac:dyDescent="0.3">
      <c r="A1851" t="s">
        <v>98</v>
      </c>
      <c r="B1851" s="17" t="s">
        <v>552</v>
      </c>
      <c r="C1851" s="32" t="s">
        <v>559</v>
      </c>
      <c r="D1851" s="32">
        <v>353.1</v>
      </c>
      <c r="F1851" s="32"/>
      <c r="H1851" s="63"/>
    </row>
    <row r="1852" spans="1:14" x14ac:dyDescent="0.3">
      <c r="A1852" t="s">
        <v>98</v>
      </c>
      <c r="B1852" s="17" t="s">
        <v>552</v>
      </c>
      <c r="C1852" s="32" t="s">
        <v>559</v>
      </c>
      <c r="D1852" s="32">
        <v>354.1</v>
      </c>
      <c r="F1852" s="32"/>
      <c r="H1852" s="63"/>
    </row>
    <row r="1853" spans="1:14" x14ac:dyDescent="0.3">
      <c r="A1853" t="s">
        <v>98</v>
      </c>
      <c r="B1853" s="17" t="s">
        <v>552</v>
      </c>
      <c r="C1853" s="32" t="s">
        <v>559</v>
      </c>
      <c r="D1853" s="32">
        <v>353.2</v>
      </c>
      <c r="F1853" s="32"/>
      <c r="H1853" s="63"/>
    </row>
    <row r="1854" spans="1:14" x14ac:dyDescent="0.3">
      <c r="A1854" t="s">
        <v>98</v>
      </c>
      <c r="B1854" s="17" t="s">
        <v>552</v>
      </c>
      <c r="C1854" s="32" t="s">
        <v>559</v>
      </c>
      <c r="D1854" s="32">
        <v>353.3</v>
      </c>
      <c r="F1854" s="32"/>
      <c r="H1854" s="63"/>
    </row>
    <row r="1855" spans="1:14" x14ac:dyDescent="0.3">
      <c r="A1855" t="s">
        <v>98</v>
      </c>
      <c r="B1855" s="17" t="s">
        <v>552</v>
      </c>
      <c r="C1855" s="32" t="s">
        <v>559</v>
      </c>
      <c r="D1855" s="32">
        <v>353.4</v>
      </c>
      <c r="F1855" s="32"/>
      <c r="H1855" s="63"/>
    </row>
    <row r="1856" spans="1:14" x14ac:dyDescent="0.3">
      <c r="A1856" t="s">
        <v>98</v>
      </c>
      <c r="B1856" s="17" t="s">
        <v>552</v>
      </c>
      <c r="C1856" s="32" t="s">
        <v>559</v>
      </c>
      <c r="D1856" s="32">
        <v>353.5</v>
      </c>
      <c r="F1856" s="32"/>
      <c r="H1856" s="63"/>
    </row>
    <row r="1857" spans="1:8" x14ac:dyDescent="0.3">
      <c r="A1857" t="s">
        <v>98</v>
      </c>
      <c r="B1857" s="17" t="s">
        <v>552</v>
      </c>
      <c r="C1857" s="32" t="s">
        <v>559</v>
      </c>
      <c r="D1857" s="32">
        <v>353.6</v>
      </c>
      <c r="F1857" s="32"/>
      <c r="H1857" s="63"/>
    </row>
    <row r="1858" spans="1:8" x14ac:dyDescent="0.3">
      <c r="A1858" t="s">
        <v>98</v>
      </c>
      <c r="B1858" s="17" t="s">
        <v>552</v>
      </c>
      <c r="C1858" s="32" t="s">
        <v>559</v>
      </c>
      <c r="D1858" s="32">
        <v>353.7</v>
      </c>
      <c r="F1858" s="32"/>
      <c r="H1858" s="63"/>
    </row>
    <row r="1859" spans="1:8" x14ac:dyDescent="0.3">
      <c r="A1859" t="s">
        <v>98</v>
      </c>
      <c r="B1859" s="17" t="s">
        <v>552</v>
      </c>
      <c r="C1859" s="32" t="s">
        <v>559</v>
      </c>
      <c r="D1859" s="32">
        <v>353.8</v>
      </c>
      <c r="F1859" s="32"/>
      <c r="H1859" s="63"/>
    </row>
    <row r="1860" spans="1:8" x14ac:dyDescent="0.3">
      <c r="A1860" t="s">
        <v>98</v>
      </c>
      <c r="B1860" s="17" t="s">
        <v>552</v>
      </c>
      <c r="C1860" s="32" t="s">
        <v>559</v>
      </c>
      <c r="D1860" s="32">
        <v>353.9</v>
      </c>
      <c r="F1860" s="32"/>
      <c r="H1860" s="63"/>
    </row>
    <row r="1861" spans="1:8" x14ac:dyDescent="0.3">
      <c r="A1861" t="s">
        <v>98</v>
      </c>
      <c r="B1861" s="17" t="s">
        <v>552</v>
      </c>
      <c r="C1861" s="32" t="s">
        <v>560</v>
      </c>
      <c r="D1861" s="32">
        <v>120</v>
      </c>
      <c r="F1861" s="32"/>
      <c r="H1861" s="63"/>
    </row>
    <row r="1862" spans="1:8" x14ac:dyDescent="0.3">
      <c r="A1862" t="s">
        <v>98</v>
      </c>
      <c r="B1862" s="17" t="s">
        <v>552</v>
      </c>
      <c r="C1862" s="32" t="s">
        <v>553</v>
      </c>
      <c r="D1862" s="32">
        <v>111</v>
      </c>
      <c r="F1862" s="32"/>
      <c r="H1862" s="63"/>
    </row>
    <row r="1863" spans="1:8" x14ac:dyDescent="0.3">
      <c r="A1863" t="s">
        <v>98</v>
      </c>
      <c r="B1863" s="17" t="s">
        <v>552</v>
      </c>
      <c r="C1863" s="32" t="s">
        <v>564</v>
      </c>
      <c r="D1863" s="32">
        <v>770</v>
      </c>
      <c r="F1863" s="32"/>
      <c r="H1863" s="63"/>
    </row>
    <row r="1864" spans="1:8" x14ac:dyDescent="0.3">
      <c r="A1864" t="s">
        <v>98</v>
      </c>
      <c r="B1864" s="17" t="s">
        <v>552</v>
      </c>
      <c r="C1864" s="32" t="s">
        <v>555</v>
      </c>
      <c r="D1864" s="32">
        <v>116</v>
      </c>
      <c r="F1864" s="32"/>
      <c r="H1864" s="63"/>
    </row>
    <row r="1865" spans="1:8" x14ac:dyDescent="0.3">
      <c r="A1865" t="s">
        <v>98</v>
      </c>
      <c r="B1865" s="17" t="s">
        <v>552</v>
      </c>
      <c r="C1865" s="32" t="s">
        <v>555</v>
      </c>
      <c r="D1865" s="32">
        <v>117</v>
      </c>
      <c r="F1865" s="32"/>
      <c r="H1865" s="63"/>
    </row>
    <row r="1866" spans="1:8" x14ac:dyDescent="0.3">
      <c r="A1866" s="29" t="s">
        <v>108</v>
      </c>
      <c r="B1866" s="30" t="s">
        <v>565</v>
      </c>
      <c r="C1866" s="33"/>
      <c r="D1866" s="33"/>
      <c r="E1866" s="34">
        <f>COUNTIFS(A1867:A1893,"2026-2027")</f>
        <v>27</v>
      </c>
      <c r="F1866" s="32"/>
      <c r="H1866" s="63"/>
    </row>
    <row r="1867" spans="1:8" x14ac:dyDescent="0.3">
      <c r="A1867" t="s">
        <v>108</v>
      </c>
      <c r="B1867" s="17" t="s">
        <v>552</v>
      </c>
      <c r="C1867" s="32" t="s">
        <v>560</v>
      </c>
      <c r="D1867" s="32">
        <v>10</v>
      </c>
      <c r="F1867" s="32"/>
      <c r="H1867" s="63"/>
    </row>
    <row r="1868" spans="1:8" x14ac:dyDescent="0.3">
      <c r="A1868" t="s">
        <v>108</v>
      </c>
      <c r="B1868" s="17" t="s">
        <v>552</v>
      </c>
      <c r="C1868" s="32" t="s">
        <v>560</v>
      </c>
      <c r="D1868" s="32">
        <v>18</v>
      </c>
      <c r="F1868" s="32"/>
      <c r="H1868" s="63"/>
    </row>
    <row r="1869" spans="1:8" x14ac:dyDescent="0.3">
      <c r="A1869" t="s">
        <v>108</v>
      </c>
      <c r="B1869" s="17" t="s">
        <v>552</v>
      </c>
      <c r="C1869" s="32" t="s">
        <v>560</v>
      </c>
      <c r="D1869" s="32">
        <v>2</v>
      </c>
      <c r="F1869" s="32"/>
      <c r="H1869" s="63"/>
    </row>
    <row r="1870" spans="1:8" x14ac:dyDescent="0.3">
      <c r="A1870" t="s">
        <v>108</v>
      </c>
      <c r="B1870" s="17" t="s">
        <v>552</v>
      </c>
      <c r="C1870" s="32" t="s">
        <v>560</v>
      </c>
      <c r="D1870" s="32">
        <v>53</v>
      </c>
      <c r="F1870" s="32"/>
      <c r="H1870" s="63"/>
    </row>
    <row r="1871" spans="1:8" x14ac:dyDescent="0.3">
      <c r="A1871" t="s">
        <v>108</v>
      </c>
      <c r="B1871" s="17" t="s">
        <v>552</v>
      </c>
      <c r="C1871" s="32" t="s">
        <v>566</v>
      </c>
      <c r="D1871" s="32">
        <v>51</v>
      </c>
      <c r="F1871" s="32"/>
      <c r="H1871" s="63"/>
    </row>
    <row r="1872" spans="1:8" x14ac:dyDescent="0.3">
      <c r="A1872" t="s">
        <v>108</v>
      </c>
      <c r="B1872" s="17" t="s">
        <v>552</v>
      </c>
      <c r="C1872" s="32" t="s">
        <v>553</v>
      </c>
      <c r="D1872" s="32">
        <v>110</v>
      </c>
      <c r="F1872" s="32"/>
      <c r="H1872" s="63"/>
    </row>
    <row r="1873" spans="1:8" x14ac:dyDescent="0.3">
      <c r="A1873" t="s">
        <v>108</v>
      </c>
      <c r="B1873" s="17" t="s">
        <v>552</v>
      </c>
      <c r="C1873" s="32" t="s">
        <v>553</v>
      </c>
      <c r="D1873" s="32">
        <v>112</v>
      </c>
      <c r="F1873" s="32"/>
      <c r="H1873" s="63"/>
    </row>
    <row r="1874" spans="1:8" x14ac:dyDescent="0.3">
      <c r="A1874" t="s">
        <v>108</v>
      </c>
      <c r="B1874" s="17" t="s">
        <v>552</v>
      </c>
      <c r="C1874" s="32" t="s">
        <v>553</v>
      </c>
      <c r="D1874" s="32">
        <v>154</v>
      </c>
      <c r="F1874" s="32"/>
      <c r="H1874" s="63"/>
    </row>
    <row r="1875" spans="1:8" x14ac:dyDescent="0.3">
      <c r="A1875" t="s">
        <v>108</v>
      </c>
      <c r="B1875" s="17" t="s">
        <v>552</v>
      </c>
      <c r="C1875" s="32" t="s">
        <v>561</v>
      </c>
      <c r="D1875" s="32">
        <v>53</v>
      </c>
      <c r="F1875" s="32"/>
      <c r="H1875" s="63"/>
    </row>
    <row r="1876" spans="1:8" x14ac:dyDescent="0.3">
      <c r="A1876" t="s">
        <v>108</v>
      </c>
      <c r="B1876" s="17" t="s">
        <v>552</v>
      </c>
      <c r="C1876" s="32" t="s">
        <v>561</v>
      </c>
      <c r="D1876" s="32">
        <v>61</v>
      </c>
      <c r="F1876" s="32"/>
      <c r="H1876" s="63"/>
    </row>
    <row r="1877" spans="1:8" x14ac:dyDescent="0.3">
      <c r="A1877" t="s">
        <v>108</v>
      </c>
      <c r="B1877" s="17" t="s">
        <v>552</v>
      </c>
      <c r="C1877" s="32" t="s">
        <v>561</v>
      </c>
      <c r="D1877" s="32">
        <v>62.1</v>
      </c>
      <c r="F1877" s="32"/>
      <c r="H1877" s="63"/>
    </row>
    <row r="1878" spans="1:8" x14ac:dyDescent="0.3">
      <c r="A1878" t="s">
        <v>108</v>
      </c>
      <c r="B1878" s="17" t="s">
        <v>552</v>
      </c>
      <c r="C1878" s="32" t="s">
        <v>561</v>
      </c>
      <c r="D1878" s="32">
        <v>62.4</v>
      </c>
      <c r="F1878" s="32"/>
      <c r="H1878" s="63"/>
    </row>
    <row r="1879" spans="1:8" x14ac:dyDescent="0.3">
      <c r="A1879" t="s">
        <v>108</v>
      </c>
      <c r="B1879" s="17" t="s">
        <v>552</v>
      </c>
      <c r="C1879" s="32" t="s">
        <v>561</v>
      </c>
      <c r="D1879" s="32">
        <v>63.1</v>
      </c>
      <c r="F1879" s="32"/>
      <c r="H1879" s="63"/>
    </row>
    <row r="1880" spans="1:8" x14ac:dyDescent="0.3">
      <c r="A1880" t="s">
        <v>108</v>
      </c>
      <c r="B1880" s="17" t="s">
        <v>552</v>
      </c>
      <c r="C1880" s="32" t="s">
        <v>561</v>
      </c>
      <c r="D1880" s="32">
        <v>63.4</v>
      </c>
      <c r="F1880" s="32"/>
      <c r="H1880" s="63"/>
    </row>
    <row r="1881" spans="1:8" x14ac:dyDescent="0.3">
      <c r="A1881" t="s">
        <v>108</v>
      </c>
      <c r="B1881" s="17" t="s">
        <v>552</v>
      </c>
      <c r="C1881" s="32" t="s">
        <v>561</v>
      </c>
      <c r="D1881" s="32">
        <v>66.099999999999994</v>
      </c>
      <c r="F1881" s="32"/>
      <c r="H1881" s="63"/>
    </row>
    <row r="1882" spans="1:8" x14ac:dyDescent="0.3">
      <c r="A1882" t="s">
        <v>108</v>
      </c>
      <c r="B1882" s="17" t="s">
        <v>552</v>
      </c>
      <c r="C1882" s="32" t="s">
        <v>567</v>
      </c>
      <c r="D1882" s="32">
        <v>53</v>
      </c>
      <c r="F1882" s="32"/>
      <c r="H1882" s="63"/>
    </row>
    <row r="1883" spans="1:8" x14ac:dyDescent="0.3">
      <c r="A1883" t="s">
        <v>108</v>
      </c>
      <c r="B1883" s="17" t="s">
        <v>552</v>
      </c>
      <c r="C1883" s="32" t="s">
        <v>567</v>
      </c>
      <c r="D1883" s="32">
        <v>54</v>
      </c>
      <c r="F1883" s="32"/>
      <c r="H1883" s="63"/>
    </row>
    <row r="1884" spans="1:8" x14ac:dyDescent="0.3">
      <c r="A1884" t="s">
        <v>108</v>
      </c>
      <c r="B1884" s="17" t="s">
        <v>552</v>
      </c>
      <c r="C1884" s="32" t="s">
        <v>556</v>
      </c>
      <c r="D1884" s="32">
        <v>60</v>
      </c>
      <c r="F1884" s="32"/>
      <c r="H1884" s="63"/>
    </row>
    <row r="1885" spans="1:8" x14ac:dyDescent="0.3">
      <c r="A1885" t="s">
        <v>108</v>
      </c>
      <c r="B1885" s="17" t="s">
        <v>552</v>
      </c>
      <c r="C1885" s="32" t="s">
        <v>556</v>
      </c>
      <c r="D1885" s="32">
        <v>61</v>
      </c>
      <c r="F1885" s="32"/>
      <c r="H1885" s="63"/>
    </row>
    <row r="1886" spans="1:8" x14ac:dyDescent="0.3">
      <c r="A1886" t="s">
        <v>108</v>
      </c>
      <c r="B1886" s="17" t="s">
        <v>552</v>
      </c>
      <c r="C1886" s="32" t="s">
        <v>556</v>
      </c>
      <c r="D1886" s="32">
        <v>63</v>
      </c>
      <c r="F1886" s="32"/>
      <c r="H1886" s="63"/>
    </row>
    <row r="1887" spans="1:8" x14ac:dyDescent="0.3">
      <c r="A1887" t="s">
        <v>108</v>
      </c>
      <c r="B1887" s="17" t="s">
        <v>552</v>
      </c>
      <c r="C1887" s="32" t="s">
        <v>556</v>
      </c>
      <c r="D1887" s="32">
        <v>64</v>
      </c>
      <c r="F1887" s="32"/>
      <c r="H1887" s="63"/>
    </row>
    <row r="1888" spans="1:8" x14ac:dyDescent="0.3">
      <c r="A1888" t="s">
        <v>108</v>
      </c>
      <c r="B1888" s="17" t="s">
        <v>552</v>
      </c>
      <c r="C1888" s="32" t="s">
        <v>556</v>
      </c>
      <c r="D1888" s="32">
        <v>65</v>
      </c>
      <c r="F1888" s="32"/>
      <c r="H1888" s="63"/>
    </row>
    <row r="1889" spans="1:8" x14ac:dyDescent="0.3">
      <c r="A1889" t="s">
        <v>108</v>
      </c>
      <c r="B1889" s="17" t="s">
        <v>552</v>
      </c>
      <c r="C1889" s="32" t="s">
        <v>557</v>
      </c>
      <c r="D1889" s="32">
        <v>53</v>
      </c>
      <c r="F1889" s="32"/>
      <c r="H1889" s="63"/>
    </row>
    <row r="1890" spans="1:8" x14ac:dyDescent="0.3">
      <c r="A1890" t="s">
        <v>108</v>
      </c>
      <c r="B1890" s="17" t="s">
        <v>552</v>
      </c>
      <c r="C1890" s="32" t="s">
        <v>557</v>
      </c>
      <c r="D1890" s="32">
        <v>54</v>
      </c>
      <c r="F1890" s="32"/>
      <c r="H1890" s="63"/>
    </row>
    <row r="1891" spans="1:8" x14ac:dyDescent="0.3">
      <c r="A1891" t="s">
        <v>108</v>
      </c>
      <c r="B1891" s="17" t="s">
        <v>552</v>
      </c>
      <c r="C1891" s="32" t="s">
        <v>557</v>
      </c>
      <c r="D1891" s="32">
        <v>62</v>
      </c>
      <c r="F1891" s="32"/>
      <c r="H1891" s="63"/>
    </row>
    <row r="1892" spans="1:8" x14ac:dyDescent="0.3">
      <c r="A1892" t="s">
        <v>108</v>
      </c>
      <c r="B1892" s="17" t="s">
        <v>552</v>
      </c>
      <c r="C1892" s="32" t="s">
        <v>557</v>
      </c>
      <c r="D1892" s="32">
        <v>63</v>
      </c>
      <c r="F1892" s="32"/>
      <c r="H1892" s="63"/>
    </row>
    <row r="1893" spans="1:8" x14ac:dyDescent="0.3">
      <c r="A1893" t="s">
        <v>108</v>
      </c>
      <c r="B1893" s="17" t="s">
        <v>552</v>
      </c>
      <c r="C1893" s="32" t="s">
        <v>562</v>
      </c>
      <c r="D1893" s="32">
        <v>59</v>
      </c>
      <c r="F1893" s="32"/>
      <c r="H1893" s="63"/>
    </row>
    <row r="1894" spans="1:8" x14ac:dyDescent="0.3">
      <c r="A1894" s="29" t="s">
        <v>137</v>
      </c>
      <c r="B1894" s="30" t="s">
        <v>568</v>
      </c>
      <c r="C1894" s="33"/>
      <c r="D1894" s="33"/>
      <c r="E1894" s="34">
        <f>COUNTIFS(A1895:A1927,"2027-2028")</f>
        <v>33</v>
      </c>
      <c r="F1894" s="32"/>
      <c r="H1894" s="63"/>
    </row>
    <row r="1895" spans="1:8" x14ac:dyDescent="0.3">
      <c r="A1895" t="s">
        <v>137</v>
      </c>
      <c r="B1895" s="17" t="s">
        <v>552</v>
      </c>
      <c r="C1895" s="32" t="s">
        <v>559</v>
      </c>
      <c r="D1895" s="32">
        <v>222.1</v>
      </c>
      <c r="F1895" s="32"/>
      <c r="H1895" s="63"/>
    </row>
    <row r="1896" spans="1:8" x14ac:dyDescent="0.3">
      <c r="A1896" t="s">
        <v>137</v>
      </c>
      <c r="B1896" s="17" t="s">
        <v>552</v>
      </c>
      <c r="C1896" s="32" t="s">
        <v>559</v>
      </c>
      <c r="D1896" s="32">
        <v>223.1</v>
      </c>
      <c r="F1896" s="32"/>
      <c r="H1896" s="63"/>
    </row>
    <row r="1897" spans="1:8" x14ac:dyDescent="0.3">
      <c r="A1897" t="s">
        <v>137</v>
      </c>
      <c r="B1897" s="17" t="s">
        <v>552</v>
      </c>
      <c r="C1897" s="32" t="s">
        <v>559</v>
      </c>
      <c r="D1897" s="32">
        <v>223.2</v>
      </c>
      <c r="F1897" s="32"/>
      <c r="H1897" s="63"/>
    </row>
    <row r="1898" spans="1:8" x14ac:dyDescent="0.3">
      <c r="A1898" t="s">
        <v>137</v>
      </c>
      <c r="B1898" s="17" t="s">
        <v>552</v>
      </c>
      <c r="C1898" s="32" t="s">
        <v>559</v>
      </c>
      <c r="D1898" s="32">
        <v>222.2</v>
      </c>
      <c r="F1898" s="32"/>
      <c r="H1898" s="63"/>
    </row>
    <row r="1899" spans="1:8" x14ac:dyDescent="0.3">
      <c r="A1899" t="s">
        <v>137</v>
      </c>
      <c r="B1899" s="17" t="s">
        <v>552</v>
      </c>
      <c r="C1899" s="32" t="s">
        <v>559</v>
      </c>
      <c r="D1899" s="32">
        <v>222.3</v>
      </c>
      <c r="F1899" s="32"/>
      <c r="H1899" s="63"/>
    </row>
    <row r="1900" spans="1:8" x14ac:dyDescent="0.3">
      <c r="A1900" t="s">
        <v>137</v>
      </c>
      <c r="B1900" s="17" t="s">
        <v>552</v>
      </c>
      <c r="C1900" s="32" t="s">
        <v>559</v>
      </c>
      <c r="D1900" s="32">
        <v>222.4</v>
      </c>
      <c r="F1900" s="32"/>
      <c r="H1900" s="63"/>
    </row>
    <row r="1901" spans="1:8" x14ac:dyDescent="0.3">
      <c r="A1901" t="s">
        <v>137</v>
      </c>
      <c r="B1901" s="17" t="s">
        <v>552</v>
      </c>
      <c r="C1901" s="32" t="s">
        <v>559</v>
      </c>
      <c r="D1901" s="32">
        <v>222.5</v>
      </c>
      <c r="F1901" s="32"/>
      <c r="H1901" s="63"/>
    </row>
    <row r="1902" spans="1:8" x14ac:dyDescent="0.3">
      <c r="A1902" t="s">
        <v>137</v>
      </c>
      <c r="B1902" s="17" t="s">
        <v>552</v>
      </c>
      <c r="C1902" s="32" t="s">
        <v>559</v>
      </c>
      <c r="D1902" s="32">
        <v>222.6</v>
      </c>
      <c r="F1902" s="32"/>
      <c r="H1902" s="63"/>
    </row>
    <row r="1903" spans="1:8" x14ac:dyDescent="0.3">
      <c r="A1903" t="s">
        <v>137</v>
      </c>
      <c r="B1903" s="17" t="s">
        <v>552</v>
      </c>
      <c r="C1903" s="32" t="s">
        <v>559</v>
      </c>
      <c r="D1903" s="32">
        <v>222.7</v>
      </c>
      <c r="F1903" s="32"/>
      <c r="H1903" s="63"/>
    </row>
    <row r="1904" spans="1:8" x14ac:dyDescent="0.3">
      <c r="A1904" t="s">
        <v>137</v>
      </c>
      <c r="B1904" s="17" t="s">
        <v>552</v>
      </c>
      <c r="C1904" s="32" t="s">
        <v>559</v>
      </c>
      <c r="D1904" s="32">
        <v>222.8</v>
      </c>
      <c r="F1904" s="32"/>
      <c r="H1904" s="63"/>
    </row>
    <row r="1905" spans="1:8" x14ac:dyDescent="0.3">
      <c r="A1905" t="s">
        <v>137</v>
      </c>
      <c r="B1905" s="17" t="s">
        <v>552</v>
      </c>
      <c r="C1905" s="32" t="s">
        <v>559</v>
      </c>
      <c r="D1905" s="32">
        <v>222.9</v>
      </c>
      <c r="F1905" s="32"/>
      <c r="H1905" s="63"/>
    </row>
    <row r="1906" spans="1:8" x14ac:dyDescent="0.3">
      <c r="A1906" t="s">
        <v>137</v>
      </c>
      <c r="B1906" s="17" t="s">
        <v>552</v>
      </c>
      <c r="C1906" s="32" t="s">
        <v>559</v>
      </c>
      <c r="D1906" s="32">
        <v>321</v>
      </c>
      <c r="F1906" s="32"/>
      <c r="H1906" s="63"/>
    </row>
    <row r="1907" spans="1:8" x14ac:dyDescent="0.3">
      <c r="A1907" t="s">
        <v>137</v>
      </c>
      <c r="B1907" s="17" t="s">
        <v>552</v>
      </c>
      <c r="C1907" s="32" t="s">
        <v>560</v>
      </c>
      <c r="D1907" s="32">
        <v>52</v>
      </c>
      <c r="F1907" s="32"/>
      <c r="H1907" s="63"/>
    </row>
    <row r="1908" spans="1:8" x14ac:dyDescent="0.3">
      <c r="A1908" t="s">
        <v>137</v>
      </c>
      <c r="B1908" s="17" t="s">
        <v>552</v>
      </c>
      <c r="C1908" s="32" t="s">
        <v>560</v>
      </c>
      <c r="D1908" s="32">
        <v>55</v>
      </c>
      <c r="F1908" s="32"/>
      <c r="H1908" s="63"/>
    </row>
    <row r="1909" spans="1:8" x14ac:dyDescent="0.3">
      <c r="A1909" t="s">
        <v>137</v>
      </c>
      <c r="B1909" s="17" t="s">
        <v>552</v>
      </c>
      <c r="C1909" s="32" t="s">
        <v>560</v>
      </c>
      <c r="D1909" s="32">
        <v>57</v>
      </c>
      <c r="F1909" s="32"/>
      <c r="H1909" s="63"/>
    </row>
    <row r="1910" spans="1:8" x14ac:dyDescent="0.3">
      <c r="A1910" t="s">
        <v>137</v>
      </c>
      <c r="B1910" s="17" t="s">
        <v>552</v>
      </c>
      <c r="C1910" s="32" t="s">
        <v>560</v>
      </c>
      <c r="D1910" s="32">
        <v>59</v>
      </c>
      <c r="F1910" s="32"/>
      <c r="H1910" s="63"/>
    </row>
    <row r="1911" spans="1:8" x14ac:dyDescent="0.3">
      <c r="A1911" t="s">
        <v>137</v>
      </c>
      <c r="B1911" s="17" t="s">
        <v>552</v>
      </c>
      <c r="C1911" s="32" t="s">
        <v>553</v>
      </c>
      <c r="D1911" s="32">
        <v>71</v>
      </c>
      <c r="F1911" s="32"/>
      <c r="H1911" s="63"/>
    </row>
    <row r="1912" spans="1:8" x14ac:dyDescent="0.3">
      <c r="A1912" t="s">
        <v>137</v>
      </c>
      <c r="B1912" s="17" t="s">
        <v>552</v>
      </c>
      <c r="C1912" s="32" t="s">
        <v>553</v>
      </c>
      <c r="D1912" s="32">
        <v>81</v>
      </c>
      <c r="F1912" s="32"/>
      <c r="H1912" s="63"/>
    </row>
    <row r="1913" spans="1:8" x14ac:dyDescent="0.3">
      <c r="A1913" t="s">
        <v>137</v>
      </c>
      <c r="B1913" s="17" t="s">
        <v>552</v>
      </c>
      <c r="C1913" s="32" t="s">
        <v>561</v>
      </c>
      <c r="D1913" s="32">
        <v>50</v>
      </c>
      <c r="F1913" s="32"/>
      <c r="H1913" s="63"/>
    </row>
    <row r="1914" spans="1:8" x14ac:dyDescent="0.3">
      <c r="A1914" t="s">
        <v>137</v>
      </c>
      <c r="B1914" s="17" t="s">
        <v>552</v>
      </c>
      <c r="C1914" s="32" t="s">
        <v>561</v>
      </c>
      <c r="D1914" s="32">
        <v>77</v>
      </c>
      <c r="F1914" s="32"/>
      <c r="H1914" s="63"/>
    </row>
    <row r="1915" spans="1:8" x14ac:dyDescent="0.3">
      <c r="A1915" t="s">
        <v>137</v>
      </c>
      <c r="B1915" s="17" t="s">
        <v>552</v>
      </c>
      <c r="C1915" s="32" t="s">
        <v>554</v>
      </c>
      <c r="D1915" s="32">
        <v>57</v>
      </c>
      <c r="F1915" s="32"/>
      <c r="H1915" s="63"/>
    </row>
    <row r="1916" spans="1:8" x14ac:dyDescent="0.3">
      <c r="A1916" t="s">
        <v>137</v>
      </c>
      <c r="B1916" s="17" t="s">
        <v>552</v>
      </c>
      <c r="C1916" s="32" t="s">
        <v>554</v>
      </c>
      <c r="D1916" s="32">
        <v>59</v>
      </c>
      <c r="F1916" s="32"/>
      <c r="H1916" s="63"/>
    </row>
    <row r="1917" spans="1:8" x14ac:dyDescent="0.3">
      <c r="A1917" t="s">
        <v>137</v>
      </c>
      <c r="B1917" s="17" t="s">
        <v>552</v>
      </c>
      <c r="C1917" s="32" t="s">
        <v>567</v>
      </c>
      <c r="D1917" s="32">
        <v>58</v>
      </c>
      <c r="F1917" s="32"/>
      <c r="H1917" s="63"/>
    </row>
    <row r="1918" spans="1:8" x14ac:dyDescent="0.3">
      <c r="A1918" t="s">
        <v>137</v>
      </c>
      <c r="B1918" s="17" t="s">
        <v>552</v>
      </c>
      <c r="C1918" s="32" t="s">
        <v>557</v>
      </c>
      <c r="D1918" s="32">
        <v>50</v>
      </c>
      <c r="F1918" s="32"/>
      <c r="H1918" s="63"/>
    </row>
    <row r="1919" spans="1:8" x14ac:dyDescent="0.3">
      <c r="A1919" t="s">
        <v>137</v>
      </c>
      <c r="B1919" s="17" t="s">
        <v>552</v>
      </c>
      <c r="C1919" s="32" t="s">
        <v>557</v>
      </c>
      <c r="D1919" s="32">
        <v>51</v>
      </c>
      <c r="F1919" s="32"/>
      <c r="H1919" s="63"/>
    </row>
    <row r="1920" spans="1:8" x14ac:dyDescent="0.3">
      <c r="A1920" t="s">
        <v>137</v>
      </c>
      <c r="B1920" s="17" t="s">
        <v>552</v>
      </c>
      <c r="C1920" s="32" t="s">
        <v>557</v>
      </c>
      <c r="D1920" s="32">
        <v>56</v>
      </c>
      <c r="F1920" s="32"/>
      <c r="H1920" s="63"/>
    </row>
    <row r="1921" spans="1:8" x14ac:dyDescent="0.3">
      <c r="A1921" t="s">
        <v>137</v>
      </c>
      <c r="B1921" s="17" t="s">
        <v>552</v>
      </c>
      <c r="C1921" s="32" t="s">
        <v>557</v>
      </c>
      <c r="D1921" s="32">
        <v>57</v>
      </c>
      <c r="F1921" s="32"/>
      <c r="H1921" s="63"/>
    </row>
    <row r="1922" spans="1:8" x14ac:dyDescent="0.3">
      <c r="A1922" t="s">
        <v>137</v>
      </c>
      <c r="B1922" s="17" t="s">
        <v>552</v>
      </c>
      <c r="C1922" s="32" t="s">
        <v>557</v>
      </c>
      <c r="D1922" s="32">
        <v>60</v>
      </c>
      <c r="F1922" s="32"/>
      <c r="H1922" s="63"/>
    </row>
    <row r="1923" spans="1:8" x14ac:dyDescent="0.3">
      <c r="A1923" t="s">
        <v>137</v>
      </c>
      <c r="B1923" s="17" t="s">
        <v>552</v>
      </c>
      <c r="C1923" s="32" t="s">
        <v>562</v>
      </c>
      <c r="D1923" s="32">
        <v>61</v>
      </c>
      <c r="F1923" s="32"/>
      <c r="H1923" s="63"/>
    </row>
    <row r="1924" spans="1:8" x14ac:dyDescent="0.3">
      <c r="A1924" t="s">
        <v>137</v>
      </c>
      <c r="B1924" s="17" t="s">
        <v>552</v>
      </c>
      <c r="C1924" s="32" t="s">
        <v>562</v>
      </c>
      <c r="D1924" s="32">
        <v>62</v>
      </c>
      <c r="F1924" s="32"/>
      <c r="H1924" s="63"/>
    </row>
    <row r="1925" spans="1:8" x14ac:dyDescent="0.3">
      <c r="A1925" t="s">
        <v>137</v>
      </c>
      <c r="B1925" s="17" t="s">
        <v>552</v>
      </c>
      <c r="C1925" s="32" t="s">
        <v>569</v>
      </c>
      <c r="D1925" s="32">
        <v>580</v>
      </c>
      <c r="F1925" s="32"/>
      <c r="H1925" s="63"/>
    </row>
    <row r="1926" spans="1:8" x14ac:dyDescent="0.3">
      <c r="A1926" t="s">
        <v>137</v>
      </c>
      <c r="B1926" s="17" t="s">
        <v>552</v>
      </c>
      <c r="C1926" s="32" t="s">
        <v>569</v>
      </c>
      <c r="D1926" s="32">
        <v>712</v>
      </c>
      <c r="F1926" s="32"/>
      <c r="H1926" s="63"/>
    </row>
    <row r="1927" spans="1:8" x14ac:dyDescent="0.3">
      <c r="A1927" t="s">
        <v>137</v>
      </c>
      <c r="B1927" s="17" t="s">
        <v>552</v>
      </c>
      <c r="C1927" s="32" t="s">
        <v>570</v>
      </c>
      <c r="D1927" s="32">
        <v>713</v>
      </c>
      <c r="F1927" s="32"/>
      <c r="H1927" s="63"/>
    </row>
    <row r="1928" spans="1:8" x14ac:dyDescent="0.3">
      <c r="A1928" s="29" t="s">
        <v>141</v>
      </c>
      <c r="B1928" s="30" t="s">
        <v>571</v>
      </c>
      <c r="C1928" s="33"/>
      <c r="D1928" s="33"/>
      <c r="E1928" s="34">
        <f>COUNTIFS(A1929:A1946,"2028-2029")</f>
        <v>16</v>
      </c>
      <c r="F1928" s="32"/>
      <c r="H1928" s="63"/>
    </row>
    <row r="1929" spans="1:8" x14ac:dyDescent="0.3">
      <c r="A1929" t="s">
        <v>141</v>
      </c>
      <c r="B1929" s="17" t="s">
        <v>552</v>
      </c>
      <c r="C1929" s="32" t="s">
        <v>560</v>
      </c>
      <c r="D1929" s="32">
        <v>101</v>
      </c>
      <c r="F1929" s="32"/>
      <c r="H1929" s="63"/>
    </row>
    <row r="1930" spans="1:8" x14ac:dyDescent="0.3">
      <c r="A1930" t="s">
        <v>141</v>
      </c>
      <c r="B1930" s="17" t="s">
        <v>552</v>
      </c>
      <c r="C1930" s="32" t="s">
        <v>560</v>
      </c>
      <c r="D1930" s="32">
        <v>102</v>
      </c>
      <c r="F1930" s="32"/>
      <c r="H1930" s="63"/>
    </row>
    <row r="1931" spans="1:8" x14ac:dyDescent="0.3">
      <c r="A1931" t="s">
        <v>141</v>
      </c>
      <c r="B1931" s="17" t="s">
        <v>552</v>
      </c>
      <c r="C1931" s="32" t="s">
        <v>560</v>
      </c>
      <c r="D1931" s="32">
        <v>103</v>
      </c>
      <c r="F1931" s="32"/>
      <c r="H1931" s="63"/>
    </row>
    <row r="1932" spans="1:8" x14ac:dyDescent="0.3">
      <c r="A1932" t="s">
        <v>141</v>
      </c>
      <c r="B1932" s="17" t="s">
        <v>552</v>
      </c>
      <c r="C1932" s="32" t="s">
        <v>560</v>
      </c>
      <c r="D1932" s="32">
        <v>104</v>
      </c>
      <c r="F1932" s="32"/>
      <c r="H1932" s="63"/>
    </row>
    <row r="1933" spans="1:8" x14ac:dyDescent="0.3">
      <c r="A1933" t="s">
        <v>141</v>
      </c>
      <c r="B1933" s="17" t="s">
        <v>552</v>
      </c>
      <c r="C1933" s="32" t="s">
        <v>560</v>
      </c>
      <c r="D1933" s="32">
        <v>62</v>
      </c>
      <c r="F1933" s="32"/>
      <c r="H1933" s="63"/>
    </row>
    <row r="1934" spans="1:8" x14ac:dyDescent="0.3">
      <c r="A1934" t="s">
        <v>141</v>
      </c>
      <c r="B1934" s="17" t="s">
        <v>552</v>
      </c>
      <c r="C1934" s="32" t="s">
        <v>560</v>
      </c>
      <c r="D1934" s="32">
        <v>98</v>
      </c>
      <c r="F1934" s="32"/>
      <c r="H1934" s="63"/>
    </row>
    <row r="1935" spans="1:8" x14ac:dyDescent="0.3">
      <c r="A1935" t="s">
        <v>141</v>
      </c>
      <c r="B1935" s="17" t="s">
        <v>552</v>
      </c>
      <c r="C1935" s="32" t="s">
        <v>566</v>
      </c>
      <c r="D1935" s="32">
        <v>50</v>
      </c>
      <c r="F1935" s="32"/>
      <c r="H1935" s="63"/>
    </row>
    <row r="1936" spans="1:8" x14ac:dyDescent="0.3">
      <c r="A1936" t="s">
        <v>141</v>
      </c>
      <c r="B1936" s="17" t="s">
        <v>552</v>
      </c>
      <c r="C1936" s="32" t="s">
        <v>566</v>
      </c>
      <c r="D1936" s="32">
        <v>52.1</v>
      </c>
      <c r="F1936" s="32"/>
      <c r="H1936" s="63"/>
    </row>
    <row r="1937" spans="1:14" x14ac:dyDescent="0.3">
      <c r="A1937" s="95" t="s">
        <v>55</v>
      </c>
      <c r="B1937" s="101" t="s">
        <v>552</v>
      </c>
      <c r="C1937" s="96" t="s">
        <v>566</v>
      </c>
      <c r="D1937" s="96">
        <v>53.1</v>
      </c>
      <c r="E1937" s="97"/>
      <c r="F1937" s="96"/>
      <c r="G1937" s="98" t="s">
        <v>50</v>
      </c>
      <c r="H1937" s="98" t="s">
        <v>50</v>
      </c>
      <c r="I1937" s="98" t="s">
        <v>62</v>
      </c>
      <c r="J1937" s="98" t="s">
        <v>84</v>
      </c>
      <c r="K1937" s="99">
        <v>45684</v>
      </c>
      <c r="L1937" s="95" t="s">
        <v>53</v>
      </c>
      <c r="N1937" s="98" t="s">
        <v>57</v>
      </c>
    </row>
    <row r="1938" spans="1:14" x14ac:dyDescent="0.3">
      <c r="A1938" s="95" t="s">
        <v>55</v>
      </c>
      <c r="B1938" s="101" t="s">
        <v>552</v>
      </c>
      <c r="C1938" s="96" t="s">
        <v>566</v>
      </c>
      <c r="D1938" s="96">
        <v>53.2</v>
      </c>
      <c r="E1938" s="97"/>
      <c r="F1938" s="96"/>
      <c r="G1938" s="98" t="s">
        <v>50</v>
      </c>
      <c r="H1938" s="98" t="s">
        <v>50</v>
      </c>
      <c r="I1938" s="98" t="s">
        <v>62</v>
      </c>
      <c r="J1938" s="98" t="s">
        <v>84</v>
      </c>
      <c r="K1938" s="99">
        <v>45684</v>
      </c>
      <c r="L1938" s="95" t="s">
        <v>53</v>
      </c>
      <c r="N1938" s="98" t="s">
        <v>57</v>
      </c>
    </row>
    <row r="1939" spans="1:14" x14ac:dyDescent="0.3">
      <c r="A1939" t="s">
        <v>141</v>
      </c>
      <c r="B1939" s="17" t="s">
        <v>552</v>
      </c>
      <c r="C1939" s="32" t="s">
        <v>553</v>
      </c>
      <c r="D1939" s="32">
        <v>201</v>
      </c>
      <c r="F1939" s="32"/>
      <c r="H1939" s="63"/>
    </row>
    <row r="1940" spans="1:14" x14ac:dyDescent="0.3">
      <c r="A1940" t="s">
        <v>141</v>
      </c>
      <c r="B1940" s="17" t="s">
        <v>552</v>
      </c>
      <c r="C1940" s="32" t="s">
        <v>561</v>
      </c>
      <c r="D1940" s="32">
        <v>52</v>
      </c>
      <c r="F1940" s="32"/>
      <c r="H1940" s="63"/>
    </row>
    <row r="1941" spans="1:14" x14ac:dyDescent="0.3">
      <c r="A1941" t="s">
        <v>141</v>
      </c>
      <c r="B1941" s="17" t="s">
        <v>552</v>
      </c>
      <c r="C1941" s="32" t="s">
        <v>561</v>
      </c>
      <c r="D1941" s="32">
        <v>66.400000000000006</v>
      </c>
      <c r="F1941" s="32"/>
      <c r="H1941" s="63"/>
    </row>
    <row r="1942" spans="1:14" x14ac:dyDescent="0.3">
      <c r="A1942" t="s">
        <v>141</v>
      </c>
      <c r="B1942" s="17" t="s">
        <v>552</v>
      </c>
      <c r="C1942" s="32" t="s">
        <v>554</v>
      </c>
      <c r="D1942" s="32">
        <v>51</v>
      </c>
      <c r="F1942" s="32"/>
      <c r="H1942" s="63"/>
    </row>
    <row r="1943" spans="1:14" x14ac:dyDescent="0.3">
      <c r="A1943" t="s">
        <v>141</v>
      </c>
      <c r="B1943" s="17" t="s">
        <v>552</v>
      </c>
      <c r="C1943" s="32" t="s">
        <v>567</v>
      </c>
      <c r="D1943" s="32">
        <v>50</v>
      </c>
      <c r="F1943" s="32"/>
      <c r="H1943" s="63"/>
    </row>
    <row r="1944" spans="1:14" x14ac:dyDescent="0.3">
      <c r="A1944" t="s">
        <v>141</v>
      </c>
      <c r="B1944" s="17" t="s">
        <v>552</v>
      </c>
      <c r="C1944" s="32" t="s">
        <v>562</v>
      </c>
      <c r="D1944" s="32">
        <v>51</v>
      </c>
      <c r="F1944" s="32"/>
      <c r="H1944" s="63"/>
    </row>
    <row r="1945" spans="1:14" x14ac:dyDescent="0.3">
      <c r="A1945" t="s">
        <v>141</v>
      </c>
      <c r="B1945" s="17" t="s">
        <v>552</v>
      </c>
      <c r="C1945" s="32" t="s">
        <v>562</v>
      </c>
      <c r="D1945" s="32">
        <v>55</v>
      </c>
      <c r="F1945" s="32"/>
      <c r="H1945" s="63"/>
    </row>
    <row r="1946" spans="1:14" x14ac:dyDescent="0.3">
      <c r="A1946" t="s">
        <v>141</v>
      </c>
      <c r="B1946" s="17" t="s">
        <v>552</v>
      </c>
      <c r="C1946" s="32" t="s">
        <v>572</v>
      </c>
      <c r="D1946" s="32">
        <v>99</v>
      </c>
      <c r="F1946" s="32"/>
      <c r="H1946" s="63"/>
    </row>
    <row r="1947" spans="1:14" x14ac:dyDescent="0.3">
      <c r="A1947" s="29" t="s">
        <v>163</v>
      </c>
      <c r="B1947" s="30" t="s">
        <v>573</v>
      </c>
      <c r="C1947" s="33"/>
      <c r="D1947" s="33"/>
      <c r="E1947" s="34">
        <f>COUNTIFS(A1948:A2000,"2029-2030")</f>
        <v>44</v>
      </c>
      <c r="F1947" s="32"/>
    </row>
    <row r="1948" spans="1:14" x14ac:dyDescent="0.3">
      <c r="A1948" t="s">
        <v>163</v>
      </c>
      <c r="B1948" s="17" t="s">
        <v>552</v>
      </c>
      <c r="C1948" s="32" t="s">
        <v>454</v>
      </c>
      <c r="D1948" s="32" t="s">
        <v>574</v>
      </c>
      <c r="F1948" s="32"/>
      <c r="H1948" s="63"/>
    </row>
    <row r="1949" spans="1:14" x14ac:dyDescent="0.3">
      <c r="A1949" t="s">
        <v>163</v>
      </c>
      <c r="B1949" s="17" t="s">
        <v>552</v>
      </c>
      <c r="C1949" s="32" t="s">
        <v>415</v>
      </c>
      <c r="D1949" s="32" t="s">
        <v>574</v>
      </c>
      <c r="F1949" s="32"/>
      <c r="H1949" s="63"/>
    </row>
    <row r="1950" spans="1:14" x14ac:dyDescent="0.3">
      <c r="A1950" t="s">
        <v>163</v>
      </c>
      <c r="B1950" s="17" t="s">
        <v>552</v>
      </c>
      <c r="C1950" s="32" t="s">
        <v>559</v>
      </c>
      <c r="D1950" s="32">
        <v>345</v>
      </c>
      <c r="F1950" s="32"/>
      <c r="H1950" s="63"/>
      <c r="I1950" s="62" t="s">
        <v>53</v>
      </c>
      <c r="J1950" s="62" t="s">
        <v>442</v>
      </c>
      <c r="K1950" s="61">
        <v>45425</v>
      </c>
      <c r="N1950" t="s">
        <v>41</v>
      </c>
    </row>
    <row r="1951" spans="1:14" x14ac:dyDescent="0.3">
      <c r="A1951" t="s">
        <v>163</v>
      </c>
      <c r="B1951" s="17" t="s">
        <v>552</v>
      </c>
      <c r="C1951" s="32" t="s">
        <v>559</v>
      </c>
      <c r="D1951" s="32">
        <v>346</v>
      </c>
      <c r="F1951" s="32"/>
      <c r="H1951" s="63"/>
      <c r="I1951" s="62" t="s">
        <v>53</v>
      </c>
      <c r="J1951" s="62" t="s">
        <v>442</v>
      </c>
      <c r="K1951" s="61">
        <v>45425</v>
      </c>
      <c r="N1951" t="s">
        <v>41</v>
      </c>
    </row>
    <row r="1952" spans="1:14" x14ac:dyDescent="0.3">
      <c r="A1952" t="s">
        <v>163</v>
      </c>
      <c r="B1952" s="17" t="s">
        <v>552</v>
      </c>
      <c r="C1952" s="32" t="s">
        <v>559</v>
      </c>
      <c r="D1952" s="32">
        <v>347</v>
      </c>
      <c r="F1952" s="32"/>
      <c r="H1952" s="63"/>
      <c r="I1952" s="62" t="s">
        <v>53</v>
      </c>
      <c r="J1952" s="62" t="s">
        <v>442</v>
      </c>
      <c r="K1952" s="61">
        <v>45425</v>
      </c>
      <c r="N1952" t="s">
        <v>41</v>
      </c>
    </row>
    <row r="1953" spans="1:14" x14ac:dyDescent="0.3">
      <c r="A1953" t="s">
        <v>163</v>
      </c>
      <c r="B1953" s="17" t="s">
        <v>552</v>
      </c>
      <c r="C1953" s="32" t="s">
        <v>559</v>
      </c>
      <c r="D1953" s="32">
        <v>348</v>
      </c>
      <c r="F1953" s="32"/>
      <c r="H1953" s="63"/>
      <c r="I1953" s="62" t="s">
        <v>53</v>
      </c>
      <c r="J1953" s="62" t="s">
        <v>442</v>
      </c>
      <c r="K1953" s="61">
        <v>45425</v>
      </c>
      <c r="N1953" t="s">
        <v>41</v>
      </c>
    </row>
    <row r="1954" spans="1:14" x14ac:dyDescent="0.3">
      <c r="A1954" t="s">
        <v>163</v>
      </c>
      <c r="B1954" s="17" t="s">
        <v>552</v>
      </c>
      <c r="C1954" s="32" t="s">
        <v>559</v>
      </c>
      <c r="D1954" s="32">
        <v>349</v>
      </c>
      <c r="F1954" s="32"/>
      <c r="H1954" s="63"/>
      <c r="I1954" s="62" t="s">
        <v>53</v>
      </c>
      <c r="J1954" s="62" t="s">
        <v>442</v>
      </c>
      <c r="K1954" s="61">
        <v>45425</v>
      </c>
      <c r="N1954" t="s">
        <v>41</v>
      </c>
    </row>
    <row r="1955" spans="1:14" x14ac:dyDescent="0.3">
      <c r="A1955" t="s">
        <v>163</v>
      </c>
      <c r="B1955" s="17" t="s">
        <v>552</v>
      </c>
      <c r="C1955" s="32" t="s">
        <v>559</v>
      </c>
      <c r="D1955" s="32">
        <v>355</v>
      </c>
      <c r="F1955" s="32"/>
      <c r="H1955" s="63"/>
      <c r="I1955" s="62" t="s">
        <v>53</v>
      </c>
      <c r="J1955" s="62" t="s">
        <v>442</v>
      </c>
      <c r="K1955" s="61">
        <v>45425</v>
      </c>
      <c r="N1955" t="s">
        <v>41</v>
      </c>
    </row>
    <row r="1956" spans="1:14" x14ac:dyDescent="0.3">
      <c r="A1956" t="s">
        <v>163</v>
      </c>
      <c r="B1956" s="17" t="s">
        <v>552</v>
      </c>
      <c r="C1956" s="32" t="s">
        <v>559</v>
      </c>
      <c r="D1956" s="32">
        <v>356</v>
      </c>
      <c r="F1956" s="32"/>
      <c r="H1956" s="63"/>
      <c r="I1956" s="62" t="s">
        <v>53</v>
      </c>
      <c r="J1956" s="62" t="s">
        <v>442</v>
      </c>
      <c r="K1956" s="61">
        <v>45425</v>
      </c>
      <c r="N1956" t="s">
        <v>41</v>
      </c>
    </row>
    <row r="1957" spans="1:14" x14ac:dyDescent="0.3">
      <c r="A1957" t="s">
        <v>163</v>
      </c>
      <c r="B1957" s="17" t="s">
        <v>552</v>
      </c>
      <c r="C1957" s="32" t="s">
        <v>559</v>
      </c>
      <c r="D1957" s="32">
        <v>357</v>
      </c>
      <c r="F1957" s="32"/>
      <c r="H1957" s="63"/>
      <c r="I1957" s="62" t="s">
        <v>53</v>
      </c>
      <c r="J1957" s="62" t="s">
        <v>442</v>
      </c>
      <c r="K1957" s="61">
        <v>45425</v>
      </c>
      <c r="N1957" t="s">
        <v>41</v>
      </c>
    </row>
    <row r="1958" spans="1:14" x14ac:dyDescent="0.3">
      <c r="A1958" t="s">
        <v>163</v>
      </c>
      <c r="B1958" s="17" t="s">
        <v>552</v>
      </c>
      <c r="C1958" s="32" t="s">
        <v>559</v>
      </c>
      <c r="D1958" s="32">
        <v>358</v>
      </c>
      <c r="F1958" s="32"/>
      <c r="H1958" s="63"/>
      <c r="I1958" s="62" t="s">
        <v>53</v>
      </c>
      <c r="J1958" s="62" t="s">
        <v>442</v>
      </c>
      <c r="K1958" s="61">
        <v>45425</v>
      </c>
      <c r="N1958" t="s">
        <v>41</v>
      </c>
    </row>
    <row r="1959" spans="1:14" x14ac:dyDescent="0.3">
      <c r="A1959" t="s">
        <v>163</v>
      </c>
      <c r="B1959" s="17" t="s">
        <v>552</v>
      </c>
      <c r="C1959" s="32" t="s">
        <v>559</v>
      </c>
      <c r="D1959" s="32">
        <v>359</v>
      </c>
      <c r="F1959" s="32"/>
      <c r="H1959" s="63"/>
      <c r="I1959" s="62" t="s">
        <v>53</v>
      </c>
      <c r="J1959" s="62" t="s">
        <v>442</v>
      </c>
      <c r="K1959" s="61">
        <v>45425</v>
      </c>
      <c r="N1959" t="s">
        <v>41</v>
      </c>
    </row>
    <row r="1960" spans="1:14" x14ac:dyDescent="0.3">
      <c r="A1960" t="s">
        <v>163</v>
      </c>
      <c r="B1960" s="17" t="s">
        <v>552</v>
      </c>
      <c r="C1960" s="32" t="s">
        <v>559</v>
      </c>
      <c r="D1960" s="32">
        <v>360</v>
      </c>
      <c r="F1960" s="32"/>
      <c r="H1960" s="63"/>
      <c r="I1960" s="62" t="s">
        <v>53</v>
      </c>
      <c r="J1960" s="62" t="s">
        <v>442</v>
      </c>
      <c r="K1960" s="61">
        <v>45425</v>
      </c>
      <c r="N1960" t="s">
        <v>41</v>
      </c>
    </row>
    <row r="1961" spans="1:14" x14ac:dyDescent="0.3">
      <c r="A1961" t="s">
        <v>163</v>
      </c>
      <c r="B1961" s="17" t="s">
        <v>552</v>
      </c>
      <c r="C1961" s="32" t="s">
        <v>559</v>
      </c>
      <c r="D1961" s="32">
        <v>361</v>
      </c>
      <c r="F1961" s="32"/>
      <c r="H1961" s="63"/>
      <c r="I1961" s="62" t="s">
        <v>53</v>
      </c>
      <c r="J1961" s="62" t="s">
        <v>442</v>
      </c>
      <c r="K1961" s="61">
        <v>45425</v>
      </c>
      <c r="N1961" t="s">
        <v>41</v>
      </c>
    </row>
    <row r="1962" spans="1:14" x14ac:dyDescent="0.3">
      <c r="A1962" t="s">
        <v>163</v>
      </c>
      <c r="B1962" s="17" t="s">
        <v>552</v>
      </c>
      <c r="C1962" s="32" t="s">
        <v>559</v>
      </c>
      <c r="D1962" s="32">
        <v>362</v>
      </c>
      <c r="F1962" s="32"/>
      <c r="H1962" s="63"/>
      <c r="I1962" s="62" t="s">
        <v>53</v>
      </c>
      <c r="J1962" s="62" t="s">
        <v>442</v>
      </c>
      <c r="K1962" s="61">
        <v>45425</v>
      </c>
      <c r="N1962" t="s">
        <v>41</v>
      </c>
    </row>
    <row r="1963" spans="1:14" x14ac:dyDescent="0.3">
      <c r="A1963" t="s">
        <v>163</v>
      </c>
      <c r="B1963" s="17" t="s">
        <v>552</v>
      </c>
      <c r="C1963" s="32" t="s">
        <v>559</v>
      </c>
      <c r="D1963" s="32">
        <v>363</v>
      </c>
      <c r="F1963" s="32"/>
      <c r="H1963" s="63"/>
      <c r="I1963" s="62" t="s">
        <v>53</v>
      </c>
      <c r="J1963" s="62" t="s">
        <v>442</v>
      </c>
      <c r="K1963" s="61">
        <v>45425</v>
      </c>
      <c r="N1963" t="s">
        <v>41</v>
      </c>
    </row>
    <row r="1964" spans="1:14" x14ac:dyDescent="0.3">
      <c r="A1964" t="s">
        <v>163</v>
      </c>
      <c r="B1964" s="17" t="s">
        <v>552</v>
      </c>
      <c r="C1964" s="32" t="s">
        <v>559</v>
      </c>
      <c r="D1964" s="32">
        <v>364</v>
      </c>
      <c r="F1964" s="32"/>
      <c r="H1964" s="63"/>
      <c r="I1964" s="62" t="s">
        <v>53</v>
      </c>
      <c r="J1964" s="62" t="s">
        <v>442</v>
      </c>
      <c r="K1964" s="61">
        <v>45425</v>
      </c>
      <c r="N1964" t="s">
        <v>41</v>
      </c>
    </row>
    <row r="1965" spans="1:14" x14ac:dyDescent="0.3">
      <c r="A1965" t="s">
        <v>163</v>
      </c>
      <c r="B1965" s="17" t="s">
        <v>552</v>
      </c>
      <c r="C1965" s="32" t="s">
        <v>559</v>
      </c>
      <c r="D1965" s="32">
        <v>365</v>
      </c>
      <c r="F1965" s="32"/>
      <c r="H1965" s="63"/>
      <c r="I1965" s="62" t="s">
        <v>53</v>
      </c>
      <c r="J1965" s="62" t="s">
        <v>442</v>
      </c>
      <c r="K1965" s="61">
        <v>45425</v>
      </c>
      <c r="N1965" t="s">
        <v>41</v>
      </c>
    </row>
    <row r="1966" spans="1:14" x14ac:dyDescent="0.3">
      <c r="A1966" t="s">
        <v>163</v>
      </c>
      <c r="B1966" s="17" t="s">
        <v>552</v>
      </c>
      <c r="C1966" s="32" t="s">
        <v>559</v>
      </c>
      <c r="D1966" s="32">
        <v>366</v>
      </c>
      <c r="F1966" s="32"/>
      <c r="H1966" s="63"/>
      <c r="I1966" s="62" t="s">
        <v>53</v>
      </c>
      <c r="J1966" s="62" t="s">
        <v>442</v>
      </c>
      <c r="K1966" s="61">
        <v>45425</v>
      </c>
      <c r="N1966" t="s">
        <v>41</v>
      </c>
    </row>
    <row r="1967" spans="1:14" x14ac:dyDescent="0.3">
      <c r="A1967" t="s">
        <v>163</v>
      </c>
      <c r="B1967" s="17" t="s">
        <v>552</v>
      </c>
      <c r="C1967" s="32" t="s">
        <v>559</v>
      </c>
      <c r="D1967" s="32">
        <v>367</v>
      </c>
      <c r="F1967" s="32"/>
      <c r="H1967" s="63"/>
      <c r="I1967" s="62" t="s">
        <v>53</v>
      </c>
      <c r="J1967" s="62" t="s">
        <v>442</v>
      </c>
      <c r="K1967" s="61">
        <v>45425</v>
      </c>
      <c r="N1967" t="s">
        <v>41</v>
      </c>
    </row>
    <row r="1968" spans="1:14" x14ac:dyDescent="0.3">
      <c r="A1968" t="s">
        <v>163</v>
      </c>
      <c r="B1968" s="17" t="s">
        <v>552</v>
      </c>
      <c r="C1968" s="32" t="s">
        <v>559</v>
      </c>
      <c r="D1968" s="32">
        <v>368</v>
      </c>
      <c r="F1968" s="32"/>
      <c r="H1968" s="63"/>
      <c r="I1968" s="62" t="s">
        <v>53</v>
      </c>
      <c r="J1968" s="62" t="s">
        <v>442</v>
      </c>
      <c r="K1968" s="61">
        <v>45425</v>
      </c>
      <c r="N1968" t="s">
        <v>41</v>
      </c>
    </row>
    <row r="1969" spans="1:14" x14ac:dyDescent="0.3">
      <c r="A1969" t="s">
        <v>163</v>
      </c>
      <c r="B1969" s="17" t="s">
        <v>552</v>
      </c>
      <c r="C1969" s="32" t="s">
        <v>559</v>
      </c>
      <c r="D1969" s="32">
        <v>369</v>
      </c>
      <c r="F1969" s="32"/>
      <c r="H1969" s="63"/>
    </row>
    <row r="1970" spans="1:14" x14ac:dyDescent="0.3">
      <c r="A1970" s="95" t="s">
        <v>55</v>
      </c>
      <c r="B1970" s="101" t="s">
        <v>552</v>
      </c>
      <c r="C1970" s="96" t="s">
        <v>560</v>
      </c>
      <c r="D1970" s="96" t="s">
        <v>575</v>
      </c>
      <c r="E1970" s="97"/>
      <c r="F1970" s="96"/>
      <c r="G1970" s="98" t="s">
        <v>50</v>
      </c>
      <c r="H1970" s="100" t="s">
        <v>50</v>
      </c>
      <c r="I1970" s="98" t="s">
        <v>53</v>
      </c>
      <c r="J1970" s="98" t="s">
        <v>84</v>
      </c>
      <c r="K1970" s="99">
        <v>45635</v>
      </c>
      <c r="L1970" s="98" t="s">
        <v>53</v>
      </c>
      <c r="N1970" s="98" t="s">
        <v>57</v>
      </c>
    </row>
    <row r="1971" spans="1:14" x14ac:dyDescent="0.3">
      <c r="A1971" t="s">
        <v>163</v>
      </c>
      <c r="B1971" s="17" t="s">
        <v>552</v>
      </c>
      <c r="C1971" s="32" t="s">
        <v>560</v>
      </c>
      <c r="D1971" s="32">
        <v>156</v>
      </c>
      <c r="F1971" s="32"/>
      <c r="H1971" s="63"/>
    </row>
    <row r="1972" spans="1:14" x14ac:dyDescent="0.3">
      <c r="A1972" t="s">
        <v>163</v>
      </c>
      <c r="B1972" s="17" t="s">
        <v>552</v>
      </c>
      <c r="C1972" s="32" t="s">
        <v>566</v>
      </c>
      <c r="D1972" s="32" t="s">
        <v>574</v>
      </c>
      <c r="F1972" s="32"/>
      <c r="H1972" s="63"/>
    </row>
    <row r="1973" spans="1:14" x14ac:dyDescent="0.3">
      <c r="A1973" t="s">
        <v>163</v>
      </c>
      <c r="B1973" s="17" t="s">
        <v>552</v>
      </c>
      <c r="C1973" s="32" t="s">
        <v>553</v>
      </c>
      <c r="D1973" s="32">
        <v>100</v>
      </c>
      <c r="F1973" s="32"/>
      <c r="H1973" s="63"/>
    </row>
    <row r="1974" spans="1:14" x14ac:dyDescent="0.3">
      <c r="A1974" t="s">
        <v>163</v>
      </c>
      <c r="B1974" s="17" t="s">
        <v>552</v>
      </c>
      <c r="C1974" s="32" t="s">
        <v>553</v>
      </c>
      <c r="D1974" s="32">
        <v>155</v>
      </c>
      <c r="F1974" s="32"/>
      <c r="H1974" s="63"/>
    </row>
    <row r="1975" spans="1:14" x14ac:dyDescent="0.3">
      <c r="A1975" t="s">
        <v>163</v>
      </c>
      <c r="B1975" s="17" t="s">
        <v>552</v>
      </c>
      <c r="C1975" s="32" t="s">
        <v>553</v>
      </c>
      <c r="D1975" s="32" t="s">
        <v>574</v>
      </c>
      <c r="F1975" s="32"/>
      <c r="H1975" s="63"/>
    </row>
    <row r="1976" spans="1:14" x14ac:dyDescent="0.3">
      <c r="A1976" t="s">
        <v>163</v>
      </c>
      <c r="B1976" s="17" t="s">
        <v>552</v>
      </c>
      <c r="C1976" s="32" t="s">
        <v>44</v>
      </c>
      <c r="D1976" s="32" t="s">
        <v>574</v>
      </c>
      <c r="F1976" s="32"/>
      <c r="H1976" s="63"/>
    </row>
    <row r="1977" spans="1:14" x14ac:dyDescent="0.3">
      <c r="A1977" t="s">
        <v>163</v>
      </c>
      <c r="B1977" s="17" t="s">
        <v>552</v>
      </c>
      <c r="C1977" s="32" t="s">
        <v>242</v>
      </c>
      <c r="D1977" s="32" t="s">
        <v>574</v>
      </c>
      <c r="F1977" s="32"/>
      <c r="H1977" s="63"/>
    </row>
    <row r="1978" spans="1:14" x14ac:dyDescent="0.3">
      <c r="A1978" t="s">
        <v>163</v>
      </c>
      <c r="B1978" s="17" t="s">
        <v>552</v>
      </c>
      <c r="C1978" s="32" t="s">
        <v>555</v>
      </c>
      <c r="D1978" s="32">
        <v>101</v>
      </c>
      <c r="F1978" s="32"/>
      <c r="H1978" s="63"/>
    </row>
    <row r="1979" spans="1:14" x14ac:dyDescent="0.3">
      <c r="A1979" t="s">
        <v>163</v>
      </c>
      <c r="B1979" s="17" t="s">
        <v>552</v>
      </c>
      <c r="C1979" s="32" t="s">
        <v>418</v>
      </c>
      <c r="D1979" s="32" t="s">
        <v>574</v>
      </c>
      <c r="F1979" s="32"/>
      <c r="H1979" s="63"/>
    </row>
    <row r="1980" spans="1:14" x14ac:dyDescent="0.3">
      <c r="A1980" t="s">
        <v>163</v>
      </c>
      <c r="B1980" s="17" t="s">
        <v>552</v>
      </c>
      <c r="C1980" s="32" t="s">
        <v>567</v>
      </c>
      <c r="D1980" s="32">
        <v>63</v>
      </c>
      <c r="F1980" s="32"/>
      <c r="H1980" s="63"/>
    </row>
    <row r="1981" spans="1:14" x14ac:dyDescent="0.3">
      <c r="A1981" t="s">
        <v>163</v>
      </c>
      <c r="B1981" s="17" t="s">
        <v>552</v>
      </c>
      <c r="C1981" s="32" t="s">
        <v>567</v>
      </c>
      <c r="D1981" s="32">
        <v>68</v>
      </c>
      <c r="F1981" s="32"/>
      <c r="H1981" s="63"/>
    </row>
    <row r="1982" spans="1:14" x14ac:dyDescent="0.3">
      <c r="A1982" t="s">
        <v>163</v>
      </c>
      <c r="B1982" s="17" t="s">
        <v>552</v>
      </c>
      <c r="C1982" s="32" t="s">
        <v>567</v>
      </c>
      <c r="D1982" s="32">
        <v>80</v>
      </c>
      <c r="F1982" s="32"/>
      <c r="H1982" s="63"/>
    </row>
    <row r="1983" spans="1:14" x14ac:dyDescent="0.3">
      <c r="A1983" t="s">
        <v>163</v>
      </c>
      <c r="B1983" s="17" t="s">
        <v>552</v>
      </c>
      <c r="C1983" s="32" t="s">
        <v>556</v>
      </c>
      <c r="D1983" s="32" t="s">
        <v>574</v>
      </c>
      <c r="F1983" s="32"/>
      <c r="H1983" s="63"/>
    </row>
    <row r="1984" spans="1:14" x14ac:dyDescent="0.3">
      <c r="A1984" t="s">
        <v>163</v>
      </c>
      <c r="B1984" s="17" t="s">
        <v>552</v>
      </c>
      <c r="C1984" s="32" t="s">
        <v>449</v>
      </c>
      <c r="D1984" s="32" t="s">
        <v>574</v>
      </c>
      <c r="F1984" s="32"/>
      <c r="H1984" s="63"/>
    </row>
    <row r="1985" spans="1:14" x14ac:dyDescent="0.3">
      <c r="A1985" t="s">
        <v>163</v>
      </c>
      <c r="B1985" s="17" t="s">
        <v>552</v>
      </c>
      <c r="C1985" s="32" t="s">
        <v>557</v>
      </c>
      <c r="D1985" s="32">
        <v>55</v>
      </c>
      <c r="F1985" s="32"/>
      <c r="H1985" s="63"/>
    </row>
    <row r="1986" spans="1:14" x14ac:dyDescent="0.3">
      <c r="A1986" t="s">
        <v>163</v>
      </c>
      <c r="B1986" s="17" t="s">
        <v>552</v>
      </c>
      <c r="C1986" s="32" t="s">
        <v>562</v>
      </c>
      <c r="D1986" s="32">
        <v>50</v>
      </c>
      <c r="F1986" s="32"/>
      <c r="H1986" s="63"/>
    </row>
    <row r="1987" spans="1:14" x14ac:dyDescent="0.3">
      <c r="A1987" t="s">
        <v>163</v>
      </c>
      <c r="B1987" s="17" t="s">
        <v>552</v>
      </c>
      <c r="C1987" s="32" t="s">
        <v>562</v>
      </c>
      <c r="D1987" s="32">
        <v>52</v>
      </c>
      <c r="F1987" s="32"/>
      <c r="H1987" s="63"/>
    </row>
    <row r="1988" spans="1:14" x14ac:dyDescent="0.3">
      <c r="A1988" t="s">
        <v>163</v>
      </c>
      <c r="B1988" s="17" t="s">
        <v>552</v>
      </c>
      <c r="C1988" s="32" t="s">
        <v>562</v>
      </c>
      <c r="D1988" s="32">
        <v>53</v>
      </c>
      <c r="F1988" s="32"/>
      <c r="H1988" s="63"/>
    </row>
    <row r="1989" spans="1:14" x14ac:dyDescent="0.3">
      <c r="A1989" t="s">
        <v>163</v>
      </c>
      <c r="B1989" s="17" t="s">
        <v>552</v>
      </c>
      <c r="C1989" s="32" t="s">
        <v>562</v>
      </c>
      <c r="D1989" s="32">
        <v>54</v>
      </c>
      <c r="F1989" s="32"/>
      <c r="H1989" s="63"/>
    </row>
    <row r="1990" spans="1:14" x14ac:dyDescent="0.3">
      <c r="A1990" t="s">
        <v>163</v>
      </c>
      <c r="B1990" s="17" t="s">
        <v>552</v>
      </c>
      <c r="C1990" s="32" t="s">
        <v>562</v>
      </c>
      <c r="D1990" s="32">
        <v>56</v>
      </c>
      <c r="F1990" s="32"/>
      <c r="H1990" s="63"/>
    </row>
    <row r="1991" spans="1:14" x14ac:dyDescent="0.3">
      <c r="A1991" t="s">
        <v>163</v>
      </c>
      <c r="B1991" s="17" t="s">
        <v>552</v>
      </c>
      <c r="C1991" s="32" t="s">
        <v>562</v>
      </c>
      <c r="D1991" s="32">
        <v>57</v>
      </c>
      <c r="F1991" s="32"/>
      <c r="H1991" s="63"/>
    </row>
    <row r="1992" spans="1:14" x14ac:dyDescent="0.3">
      <c r="A1992" t="s">
        <v>163</v>
      </c>
      <c r="B1992" s="17" t="s">
        <v>552</v>
      </c>
      <c r="C1992" s="32" t="s">
        <v>535</v>
      </c>
      <c r="D1992" s="32" t="s">
        <v>574</v>
      </c>
      <c r="F1992" s="32"/>
      <c r="H1992" s="63"/>
    </row>
    <row r="1993" spans="1:14" x14ac:dyDescent="0.3">
      <c r="A1993" s="95" t="s">
        <v>55</v>
      </c>
      <c r="B1993" s="101" t="s">
        <v>552</v>
      </c>
      <c r="C1993" s="96" t="s">
        <v>576</v>
      </c>
      <c r="D1993" s="96" t="s">
        <v>577</v>
      </c>
      <c r="E1993" s="97"/>
      <c r="F1993" s="96"/>
      <c r="G1993" s="98" t="s">
        <v>578</v>
      </c>
      <c r="H1993" s="98" t="s">
        <v>578</v>
      </c>
      <c r="I1993" s="98" t="s">
        <v>53</v>
      </c>
      <c r="J1993" s="98" t="s">
        <v>84</v>
      </c>
      <c r="K1993" s="99">
        <v>45712</v>
      </c>
      <c r="L1993" s="95" t="s">
        <v>53</v>
      </c>
      <c r="M1993" s="98" t="s">
        <v>579</v>
      </c>
      <c r="N1993" t="s">
        <v>57</v>
      </c>
    </row>
    <row r="1994" spans="1:14" x14ac:dyDescent="0.3">
      <c r="A1994" s="95" t="s">
        <v>55</v>
      </c>
      <c r="B1994" s="101" t="s">
        <v>552</v>
      </c>
      <c r="C1994" s="96" t="s">
        <v>576</v>
      </c>
      <c r="D1994" s="96" t="s">
        <v>580</v>
      </c>
      <c r="E1994" s="97"/>
      <c r="F1994" s="96"/>
      <c r="G1994" s="98" t="s">
        <v>578</v>
      </c>
      <c r="H1994" s="98" t="s">
        <v>578</v>
      </c>
      <c r="I1994" s="98" t="s">
        <v>53</v>
      </c>
      <c r="J1994" s="98" t="s">
        <v>84</v>
      </c>
      <c r="K1994" s="99">
        <v>45712</v>
      </c>
      <c r="L1994" s="95" t="s">
        <v>53</v>
      </c>
      <c r="M1994" s="98" t="s">
        <v>579</v>
      </c>
      <c r="N1994" t="s">
        <v>57</v>
      </c>
    </row>
    <row r="1995" spans="1:14" x14ac:dyDescent="0.3">
      <c r="A1995" s="95" t="s">
        <v>55</v>
      </c>
      <c r="B1995" s="101" t="s">
        <v>552</v>
      </c>
      <c r="C1995" s="96" t="s">
        <v>576</v>
      </c>
      <c r="D1995" s="96">
        <v>95</v>
      </c>
      <c r="E1995" s="97"/>
      <c r="F1995" s="96"/>
      <c r="G1995" s="98" t="s">
        <v>578</v>
      </c>
      <c r="H1995" s="98" t="s">
        <v>578</v>
      </c>
      <c r="I1995" s="98" t="s">
        <v>53</v>
      </c>
      <c r="J1995" s="98" t="s">
        <v>84</v>
      </c>
      <c r="K1995" s="99">
        <v>45712</v>
      </c>
      <c r="L1995" s="95" t="s">
        <v>53</v>
      </c>
      <c r="M1995" s="98" t="s">
        <v>579</v>
      </c>
      <c r="N1995" t="s">
        <v>57</v>
      </c>
    </row>
    <row r="1996" spans="1:14" x14ac:dyDescent="0.3">
      <c r="A1996" s="95" t="s">
        <v>55</v>
      </c>
      <c r="B1996" s="101" t="s">
        <v>552</v>
      </c>
      <c r="C1996" s="96" t="s">
        <v>576</v>
      </c>
      <c r="D1996" s="96" t="s">
        <v>581</v>
      </c>
      <c r="E1996" s="97"/>
      <c r="F1996" s="96"/>
      <c r="G1996" s="98" t="s">
        <v>578</v>
      </c>
      <c r="H1996" s="98" t="s">
        <v>578</v>
      </c>
      <c r="I1996" s="98" t="s">
        <v>53</v>
      </c>
      <c r="J1996" s="98" t="s">
        <v>84</v>
      </c>
      <c r="K1996" s="99">
        <v>45712</v>
      </c>
      <c r="L1996" s="95" t="s">
        <v>53</v>
      </c>
      <c r="M1996" s="98" t="s">
        <v>579</v>
      </c>
      <c r="N1996" t="s">
        <v>57</v>
      </c>
    </row>
    <row r="1997" spans="1:14" x14ac:dyDescent="0.3">
      <c r="A1997" s="95" t="s">
        <v>55</v>
      </c>
      <c r="B1997" s="101" t="s">
        <v>552</v>
      </c>
      <c r="C1997" s="96" t="s">
        <v>576</v>
      </c>
      <c r="D1997" s="96">
        <v>97</v>
      </c>
      <c r="E1997" s="97"/>
      <c r="F1997" s="96"/>
      <c r="G1997" s="98" t="s">
        <v>578</v>
      </c>
      <c r="H1997" s="98" t="s">
        <v>578</v>
      </c>
      <c r="I1997" s="98" t="s">
        <v>53</v>
      </c>
      <c r="J1997" s="98" t="s">
        <v>84</v>
      </c>
      <c r="K1997" s="99">
        <v>45712</v>
      </c>
      <c r="L1997" s="95" t="s">
        <v>53</v>
      </c>
      <c r="M1997" s="98" t="s">
        <v>579</v>
      </c>
      <c r="N1997" t="s">
        <v>57</v>
      </c>
    </row>
    <row r="1998" spans="1:14" x14ac:dyDescent="0.3">
      <c r="A1998" s="95" t="s">
        <v>55</v>
      </c>
      <c r="B1998" s="101" t="s">
        <v>552</v>
      </c>
      <c r="C1998" s="96" t="s">
        <v>576</v>
      </c>
      <c r="D1998" s="96" t="s">
        <v>582</v>
      </c>
      <c r="E1998" s="97"/>
      <c r="F1998" s="96"/>
      <c r="G1998" s="98" t="s">
        <v>578</v>
      </c>
      <c r="H1998" s="98" t="s">
        <v>578</v>
      </c>
      <c r="I1998" s="98" t="s">
        <v>53</v>
      </c>
      <c r="J1998" s="98" t="s">
        <v>84</v>
      </c>
      <c r="K1998" s="99">
        <v>45712</v>
      </c>
      <c r="L1998" s="95" t="s">
        <v>53</v>
      </c>
      <c r="M1998" s="98" t="s">
        <v>579</v>
      </c>
      <c r="N1998" t="s">
        <v>57</v>
      </c>
    </row>
    <row r="1999" spans="1:14" x14ac:dyDescent="0.3">
      <c r="A1999" s="95" t="s">
        <v>55</v>
      </c>
      <c r="B1999" s="101" t="s">
        <v>552</v>
      </c>
      <c r="C1999" s="96" t="s">
        <v>576</v>
      </c>
      <c r="D1999" s="96" t="s">
        <v>574</v>
      </c>
      <c r="E1999" s="97"/>
      <c r="F1999" s="96"/>
      <c r="G1999" s="98" t="s">
        <v>578</v>
      </c>
      <c r="H1999" s="98" t="s">
        <v>578</v>
      </c>
      <c r="I1999" s="98" t="s">
        <v>53</v>
      </c>
      <c r="J1999" s="98" t="s">
        <v>84</v>
      </c>
      <c r="K1999" s="99">
        <v>45712</v>
      </c>
      <c r="L1999" s="95" t="s">
        <v>53</v>
      </c>
      <c r="M1999" s="98" t="s">
        <v>579</v>
      </c>
      <c r="N1999" t="s">
        <v>57</v>
      </c>
    </row>
    <row r="2000" spans="1:14" x14ac:dyDescent="0.3">
      <c r="A2000" s="95" t="s">
        <v>55</v>
      </c>
      <c r="B2000" s="101" t="s">
        <v>552</v>
      </c>
      <c r="C2000" s="96" t="s">
        <v>576</v>
      </c>
      <c r="D2000" s="96" t="s">
        <v>583</v>
      </c>
      <c r="E2000" s="97"/>
      <c r="F2000" s="96"/>
      <c r="G2000" s="98" t="s">
        <v>578</v>
      </c>
      <c r="H2000" s="98" t="s">
        <v>578</v>
      </c>
      <c r="I2000" s="98" t="s">
        <v>53</v>
      </c>
      <c r="J2000" s="98" t="s">
        <v>84</v>
      </c>
      <c r="K2000" s="99">
        <v>45712</v>
      </c>
      <c r="L2000" s="95" t="s">
        <v>53</v>
      </c>
      <c r="M2000" s="98" t="s">
        <v>579</v>
      </c>
      <c r="N2000" t="s">
        <v>57</v>
      </c>
    </row>
    <row r="2001" spans="1:6" x14ac:dyDescent="0.3">
      <c r="A2001" s="29" t="s">
        <v>55</v>
      </c>
      <c r="B2001" s="30" t="s">
        <v>584</v>
      </c>
      <c r="C2001" s="33"/>
      <c r="D2001" s="33"/>
      <c r="E2001" s="29"/>
    </row>
    <row r="2003" spans="1:6" x14ac:dyDescent="0.3">
      <c r="F2003" s="31" t="s">
        <v>585</v>
      </c>
    </row>
    <row r="2006" spans="1:6" x14ac:dyDescent="0.3">
      <c r="B2006" t="s">
        <v>586</v>
      </c>
    </row>
  </sheetData>
  <autoFilter ref="A20:O2001" xr:uid="{BC65FEE5-E85B-4B18-9B13-5EC7B8816646}"/>
  <phoneticPr fontId="31" type="noConversion"/>
  <conditionalFormatting sqref="B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:M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D5CE6-4AC9-4F73-9454-47F096505A42}">
  <dimension ref="A1:L1835"/>
  <sheetViews>
    <sheetView workbookViewId="0">
      <selection activeCell="O20" sqref="O20"/>
    </sheetView>
  </sheetViews>
  <sheetFormatPr defaultRowHeight="14.4" x14ac:dyDescent="0.3"/>
  <cols>
    <col min="12" max="12" width="31.109375" customWidth="1"/>
  </cols>
  <sheetData>
    <row r="1" spans="1:12" x14ac:dyDescent="0.3">
      <c r="A1" t="s">
        <v>587</v>
      </c>
      <c r="B1" t="s">
        <v>588</v>
      </c>
      <c r="C1" t="s">
        <v>589</v>
      </c>
      <c r="D1" t="s">
        <v>590</v>
      </c>
      <c r="E1" t="s">
        <v>591</v>
      </c>
      <c r="F1" t="s">
        <v>592</v>
      </c>
      <c r="G1" t="s">
        <v>593</v>
      </c>
      <c r="H1" t="s">
        <v>594</v>
      </c>
      <c r="I1" t="s">
        <v>595</v>
      </c>
      <c r="J1" t="s">
        <v>596</v>
      </c>
      <c r="K1" t="s">
        <v>597</v>
      </c>
      <c r="L1" t="s">
        <v>598</v>
      </c>
    </row>
    <row r="2" spans="1:12" x14ac:dyDescent="0.3">
      <c r="A2">
        <v>53000</v>
      </c>
      <c r="B2">
        <v>8664</v>
      </c>
      <c r="C2" s="17" t="s">
        <v>599</v>
      </c>
      <c r="D2">
        <v>5</v>
      </c>
      <c r="E2" s="17" t="s">
        <v>600</v>
      </c>
      <c r="F2">
        <v>71</v>
      </c>
      <c r="G2">
        <v>4959</v>
      </c>
      <c r="H2" s="17" t="s">
        <v>601</v>
      </c>
      <c r="I2" s="17" t="s">
        <v>363</v>
      </c>
      <c r="J2" s="17" t="s">
        <v>602</v>
      </c>
      <c r="K2" s="17" t="s">
        <v>603</v>
      </c>
      <c r="L2" s="17"/>
    </row>
    <row r="3" spans="1:12" x14ac:dyDescent="0.3">
      <c r="A3">
        <v>53001</v>
      </c>
      <c r="B3">
        <v>8613</v>
      </c>
      <c r="C3" s="17" t="s">
        <v>604</v>
      </c>
      <c r="D3">
        <v>5</v>
      </c>
      <c r="E3" s="17" t="s">
        <v>605</v>
      </c>
      <c r="F3">
        <v>71</v>
      </c>
      <c r="G3">
        <v>4959</v>
      </c>
      <c r="H3" s="17" t="s">
        <v>601</v>
      </c>
      <c r="I3" s="17" t="s">
        <v>363</v>
      </c>
      <c r="J3" s="17" t="s">
        <v>602</v>
      </c>
      <c r="K3" s="17" t="s">
        <v>603</v>
      </c>
      <c r="L3" s="17"/>
    </row>
    <row r="4" spans="1:12" x14ac:dyDescent="0.3">
      <c r="A4">
        <v>53002</v>
      </c>
      <c r="B4">
        <v>8371</v>
      </c>
      <c r="C4" s="17" t="s">
        <v>606</v>
      </c>
      <c r="D4">
        <v>6</v>
      </c>
      <c r="E4" s="17" t="s">
        <v>607</v>
      </c>
      <c r="F4">
        <v>71</v>
      </c>
      <c r="G4">
        <v>4959</v>
      </c>
      <c r="H4" s="17" t="s">
        <v>601</v>
      </c>
      <c r="I4" s="17" t="s">
        <v>363</v>
      </c>
      <c r="J4" s="17" t="s">
        <v>602</v>
      </c>
      <c r="K4" s="17" t="s">
        <v>603</v>
      </c>
      <c r="L4" s="17"/>
    </row>
    <row r="5" spans="1:12" x14ac:dyDescent="0.3">
      <c r="A5">
        <v>53003</v>
      </c>
      <c r="B5">
        <v>8411</v>
      </c>
      <c r="C5" s="17" t="s">
        <v>608</v>
      </c>
      <c r="D5">
        <v>5</v>
      </c>
      <c r="E5" s="17" t="s">
        <v>609</v>
      </c>
      <c r="F5">
        <v>71</v>
      </c>
      <c r="G5">
        <v>4959</v>
      </c>
      <c r="H5" s="17" t="s">
        <v>601</v>
      </c>
      <c r="I5" s="17" t="s">
        <v>363</v>
      </c>
      <c r="J5" s="17" t="s">
        <v>602</v>
      </c>
      <c r="K5" s="17" t="s">
        <v>603</v>
      </c>
      <c r="L5" s="17"/>
    </row>
    <row r="6" spans="1:12" x14ac:dyDescent="0.3">
      <c r="A6">
        <v>53004</v>
      </c>
      <c r="B6">
        <v>8507</v>
      </c>
      <c r="C6" s="17" t="s">
        <v>610</v>
      </c>
      <c r="D6">
        <v>5</v>
      </c>
      <c r="E6" s="17" t="s">
        <v>605</v>
      </c>
      <c r="F6">
        <v>71</v>
      </c>
      <c r="G6">
        <v>4959</v>
      </c>
      <c r="H6" s="17" t="s">
        <v>601</v>
      </c>
      <c r="I6" s="17" t="s">
        <v>363</v>
      </c>
      <c r="J6" s="17" t="s">
        <v>602</v>
      </c>
      <c r="K6" s="17" t="s">
        <v>603</v>
      </c>
      <c r="L6" s="17"/>
    </row>
    <row r="7" spans="1:12" x14ac:dyDescent="0.3">
      <c r="A7">
        <v>53005</v>
      </c>
      <c r="B7">
        <v>8506</v>
      </c>
      <c r="C7" s="17" t="s">
        <v>611</v>
      </c>
      <c r="D7">
        <v>5</v>
      </c>
      <c r="E7" s="17" t="s">
        <v>605</v>
      </c>
      <c r="F7">
        <v>71</v>
      </c>
      <c r="G7">
        <v>4959</v>
      </c>
      <c r="H7" s="17" t="s">
        <v>601</v>
      </c>
      <c r="I7" s="17" t="s">
        <v>363</v>
      </c>
      <c r="J7" s="17" t="s">
        <v>602</v>
      </c>
      <c r="K7" s="17" t="s">
        <v>603</v>
      </c>
      <c r="L7" s="17"/>
    </row>
    <row r="8" spans="1:12" x14ac:dyDescent="0.3">
      <c r="A8">
        <v>53006</v>
      </c>
      <c r="B8">
        <v>8505</v>
      </c>
      <c r="C8" s="17" t="s">
        <v>612</v>
      </c>
      <c r="D8">
        <v>5</v>
      </c>
      <c r="E8" s="17" t="s">
        <v>605</v>
      </c>
      <c r="F8">
        <v>71</v>
      </c>
      <c r="G8">
        <v>4959</v>
      </c>
      <c r="H8" s="17" t="s">
        <v>601</v>
      </c>
      <c r="I8" s="17" t="s">
        <v>363</v>
      </c>
      <c r="J8" s="17" t="s">
        <v>602</v>
      </c>
      <c r="K8" s="17" t="s">
        <v>603</v>
      </c>
      <c r="L8" s="17"/>
    </row>
    <row r="9" spans="1:12" x14ac:dyDescent="0.3">
      <c r="A9">
        <v>53007</v>
      </c>
      <c r="B9">
        <v>8523</v>
      </c>
      <c r="C9" s="17" t="s">
        <v>613</v>
      </c>
      <c r="D9">
        <v>5</v>
      </c>
      <c r="E9" s="17" t="s">
        <v>605</v>
      </c>
      <c r="F9">
        <v>71</v>
      </c>
      <c r="G9">
        <v>4959</v>
      </c>
      <c r="H9" s="17" t="s">
        <v>601</v>
      </c>
      <c r="I9" s="17" t="s">
        <v>363</v>
      </c>
      <c r="J9" s="17" t="s">
        <v>602</v>
      </c>
      <c r="K9" s="17" t="s">
        <v>603</v>
      </c>
      <c r="L9" s="17"/>
    </row>
    <row r="10" spans="1:12" x14ac:dyDescent="0.3">
      <c r="A10">
        <v>53008</v>
      </c>
      <c r="B10">
        <v>8524</v>
      </c>
      <c r="C10" s="17" t="s">
        <v>614</v>
      </c>
      <c r="D10">
        <v>5</v>
      </c>
      <c r="E10" s="17" t="s">
        <v>605</v>
      </c>
      <c r="F10">
        <v>71</v>
      </c>
      <c r="G10">
        <v>4959</v>
      </c>
      <c r="H10" s="17" t="s">
        <v>601</v>
      </c>
      <c r="I10" s="17" t="s">
        <v>363</v>
      </c>
      <c r="J10" s="17" t="s">
        <v>602</v>
      </c>
      <c r="K10" s="17" t="s">
        <v>603</v>
      </c>
      <c r="L10" s="17"/>
    </row>
    <row r="11" spans="1:12" x14ac:dyDescent="0.3">
      <c r="A11">
        <v>53009</v>
      </c>
      <c r="B11">
        <v>8525</v>
      </c>
      <c r="C11" s="17" t="s">
        <v>615</v>
      </c>
      <c r="D11">
        <v>5</v>
      </c>
      <c r="E11" s="17" t="s">
        <v>605</v>
      </c>
      <c r="F11">
        <v>71</v>
      </c>
      <c r="G11">
        <v>4959</v>
      </c>
      <c r="H11" s="17" t="s">
        <v>601</v>
      </c>
      <c r="I11" s="17" t="s">
        <v>363</v>
      </c>
      <c r="J11" s="17" t="s">
        <v>602</v>
      </c>
      <c r="K11" s="17" t="s">
        <v>603</v>
      </c>
      <c r="L11" s="17"/>
    </row>
    <row r="12" spans="1:12" x14ac:dyDescent="0.3">
      <c r="A12">
        <v>53010</v>
      </c>
      <c r="B12">
        <v>9061</v>
      </c>
      <c r="C12" s="17" t="s">
        <v>616</v>
      </c>
      <c r="D12">
        <v>2</v>
      </c>
      <c r="E12" s="17" t="s">
        <v>617</v>
      </c>
      <c r="F12">
        <v>71</v>
      </c>
      <c r="G12">
        <v>4959</v>
      </c>
      <c r="H12" s="17" t="s">
        <v>601</v>
      </c>
      <c r="I12" s="17" t="s">
        <v>363</v>
      </c>
      <c r="J12" s="17" t="s">
        <v>602</v>
      </c>
      <c r="K12" s="17" t="s">
        <v>603</v>
      </c>
      <c r="L12" s="17"/>
    </row>
    <row r="13" spans="1:12" x14ac:dyDescent="0.3">
      <c r="A13">
        <v>53011</v>
      </c>
      <c r="B13">
        <v>8474</v>
      </c>
      <c r="C13" s="17" t="s">
        <v>618</v>
      </c>
      <c r="D13">
        <v>4</v>
      </c>
      <c r="E13" s="17" t="s">
        <v>619</v>
      </c>
      <c r="F13">
        <v>71</v>
      </c>
      <c r="G13">
        <v>4959</v>
      </c>
      <c r="H13" s="17" t="s">
        <v>601</v>
      </c>
      <c r="I13" s="17" t="s">
        <v>363</v>
      </c>
      <c r="J13" s="17" t="s">
        <v>602</v>
      </c>
      <c r="K13" s="17" t="s">
        <v>603</v>
      </c>
      <c r="L13" s="17"/>
    </row>
    <row r="14" spans="1:12" x14ac:dyDescent="0.3">
      <c r="A14">
        <v>53012</v>
      </c>
      <c r="B14">
        <v>8475</v>
      </c>
      <c r="C14" s="17" t="s">
        <v>620</v>
      </c>
      <c r="D14">
        <v>4</v>
      </c>
      <c r="E14" s="17" t="s">
        <v>621</v>
      </c>
      <c r="F14">
        <v>71</v>
      </c>
      <c r="G14">
        <v>4959</v>
      </c>
      <c r="H14" s="17" t="s">
        <v>601</v>
      </c>
      <c r="I14" s="17" t="s">
        <v>363</v>
      </c>
      <c r="J14" s="17" t="s">
        <v>602</v>
      </c>
      <c r="K14" s="17" t="s">
        <v>603</v>
      </c>
      <c r="L14" s="17"/>
    </row>
    <row r="15" spans="1:12" x14ac:dyDescent="0.3">
      <c r="A15">
        <v>53013</v>
      </c>
      <c r="B15">
        <v>8476</v>
      </c>
      <c r="C15" s="17" t="s">
        <v>622</v>
      </c>
      <c r="D15">
        <v>5</v>
      </c>
      <c r="E15" s="17" t="s">
        <v>623</v>
      </c>
      <c r="F15">
        <v>71</v>
      </c>
      <c r="G15">
        <v>4959</v>
      </c>
      <c r="H15" s="17" t="s">
        <v>601</v>
      </c>
      <c r="I15" s="17" t="s">
        <v>363</v>
      </c>
      <c r="J15" s="17" t="s">
        <v>602</v>
      </c>
      <c r="K15" s="17" t="s">
        <v>603</v>
      </c>
      <c r="L15" s="17"/>
    </row>
    <row r="16" spans="1:12" x14ac:dyDescent="0.3">
      <c r="A16">
        <v>53014</v>
      </c>
      <c r="B16">
        <v>8577</v>
      </c>
      <c r="C16" s="17" t="s">
        <v>624</v>
      </c>
      <c r="D16">
        <v>4</v>
      </c>
      <c r="E16" s="17" t="s">
        <v>625</v>
      </c>
      <c r="F16">
        <v>71</v>
      </c>
      <c r="G16">
        <v>4959</v>
      </c>
      <c r="H16" s="17" t="s">
        <v>601</v>
      </c>
      <c r="I16" s="17" t="s">
        <v>363</v>
      </c>
      <c r="J16" s="17" t="s">
        <v>602</v>
      </c>
      <c r="K16" s="17" t="s">
        <v>603</v>
      </c>
      <c r="L16" s="17"/>
    </row>
    <row r="17" spans="1:12" x14ac:dyDescent="0.3">
      <c r="A17">
        <v>53015</v>
      </c>
      <c r="B17">
        <v>8477</v>
      </c>
      <c r="C17" s="17" t="s">
        <v>626</v>
      </c>
      <c r="D17">
        <v>5</v>
      </c>
      <c r="E17" s="17" t="s">
        <v>627</v>
      </c>
      <c r="F17">
        <v>71</v>
      </c>
      <c r="G17">
        <v>4959</v>
      </c>
      <c r="H17" s="17" t="s">
        <v>601</v>
      </c>
      <c r="I17" s="17" t="s">
        <v>363</v>
      </c>
      <c r="J17" s="17" t="s">
        <v>602</v>
      </c>
      <c r="K17" s="17" t="s">
        <v>603</v>
      </c>
      <c r="L17" s="17"/>
    </row>
    <row r="18" spans="1:12" x14ac:dyDescent="0.3">
      <c r="A18">
        <v>53016</v>
      </c>
      <c r="B18">
        <v>8478</v>
      </c>
      <c r="C18" s="17" t="s">
        <v>628</v>
      </c>
      <c r="D18">
        <v>4</v>
      </c>
      <c r="E18" s="17" t="s">
        <v>629</v>
      </c>
      <c r="F18">
        <v>71</v>
      </c>
      <c r="G18">
        <v>4959</v>
      </c>
      <c r="H18" s="17" t="s">
        <v>601</v>
      </c>
      <c r="I18" s="17" t="s">
        <v>363</v>
      </c>
      <c r="J18" s="17" t="s">
        <v>602</v>
      </c>
      <c r="K18" s="17" t="s">
        <v>603</v>
      </c>
      <c r="L18" s="17"/>
    </row>
    <row r="19" spans="1:12" x14ac:dyDescent="0.3">
      <c r="A19">
        <v>53017</v>
      </c>
      <c r="B19">
        <v>8514</v>
      </c>
      <c r="C19" s="17" t="s">
        <v>630</v>
      </c>
      <c r="D19">
        <v>4</v>
      </c>
      <c r="E19" s="17" t="s">
        <v>629</v>
      </c>
      <c r="F19">
        <v>71</v>
      </c>
      <c r="G19">
        <v>4959</v>
      </c>
      <c r="H19" s="17" t="s">
        <v>601</v>
      </c>
      <c r="I19" s="17" t="s">
        <v>363</v>
      </c>
      <c r="J19" s="17" t="s">
        <v>602</v>
      </c>
      <c r="K19" s="17" t="s">
        <v>603</v>
      </c>
      <c r="L19" s="17"/>
    </row>
    <row r="20" spans="1:12" x14ac:dyDescent="0.3">
      <c r="A20">
        <v>53018</v>
      </c>
      <c r="B20">
        <v>9059</v>
      </c>
      <c r="C20" s="17" t="s">
        <v>631</v>
      </c>
      <c r="D20">
        <v>2</v>
      </c>
      <c r="E20" s="17" t="s">
        <v>617</v>
      </c>
      <c r="F20">
        <v>71</v>
      </c>
      <c r="G20">
        <v>4959</v>
      </c>
      <c r="H20" s="17" t="s">
        <v>601</v>
      </c>
      <c r="I20" s="17" t="s">
        <v>363</v>
      </c>
      <c r="J20" s="17" t="s">
        <v>602</v>
      </c>
      <c r="K20" s="17" t="s">
        <v>603</v>
      </c>
      <c r="L20" s="17"/>
    </row>
    <row r="21" spans="1:12" x14ac:dyDescent="0.3">
      <c r="A21">
        <v>53019</v>
      </c>
      <c r="B21">
        <v>9060</v>
      </c>
      <c r="C21" s="17" t="s">
        <v>632</v>
      </c>
      <c r="D21">
        <v>2</v>
      </c>
      <c r="E21" s="17" t="s">
        <v>617</v>
      </c>
      <c r="F21">
        <v>71</v>
      </c>
      <c r="G21">
        <v>4959</v>
      </c>
      <c r="H21" s="17" t="s">
        <v>601</v>
      </c>
      <c r="I21" s="17" t="s">
        <v>363</v>
      </c>
      <c r="J21" s="17" t="s">
        <v>602</v>
      </c>
      <c r="K21" s="17" t="s">
        <v>603</v>
      </c>
      <c r="L21" s="17"/>
    </row>
    <row r="22" spans="1:12" x14ac:dyDescent="0.3">
      <c r="A22">
        <v>53020</v>
      </c>
      <c r="B22">
        <v>8585</v>
      </c>
      <c r="C22" s="17" t="s">
        <v>633</v>
      </c>
      <c r="D22">
        <v>4</v>
      </c>
      <c r="E22" s="17" t="s">
        <v>625</v>
      </c>
      <c r="F22">
        <v>71</v>
      </c>
      <c r="G22">
        <v>4959</v>
      </c>
      <c r="H22" s="17" t="s">
        <v>601</v>
      </c>
      <c r="I22" s="17" t="s">
        <v>363</v>
      </c>
      <c r="J22" s="17" t="s">
        <v>602</v>
      </c>
      <c r="K22" s="17" t="s">
        <v>603</v>
      </c>
      <c r="L22" s="17"/>
    </row>
    <row r="23" spans="1:12" x14ac:dyDescent="0.3">
      <c r="A23">
        <v>53021</v>
      </c>
      <c r="B23">
        <v>8670</v>
      </c>
      <c r="C23" s="17" t="s">
        <v>634</v>
      </c>
      <c r="D23">
        <v>4</v>
      </c>
      <c r="E23" s="17" t="s">
        <v>605</v>
      </c>
      <c r="F23">
        <v>71</v>
      </c>
      <c r="G23">
        <v>4959</v>
      </c>
      <c r="H23" s="17" t="s">
        <v>601</v>
      </c>
      <c r="I23" s="17" t="s">
        <v>363</v>
      </c>
      <c r="J23" s="17" t="s">
        <v>602</v>
      </c>
      <c r="K23" s="17" t="s">
        <v>603</v>
      </c>
      <c r="L23" s="17"/>
    </row>
    <row r="24" spans="1:12" x14ac:dyDescent="0.3">
      <c r="A24">
        <v>53022</v>
      </c>
      <c r="B24">
        <v>8671</v>
      </c>
      <c r="C24" s="17" t="s">
        <v>635</v>
      </c>
      <c r="D24">
        <v>4</v>
      </c>
      <c r="E24" s="17" t="s">
        <v>636</v>
      </c>
      <c r="F24">
        <v>71</v>
      </c>
      <c r="G24">
        <v>4959</v>
      </c>
      <c r="H24" s="17" t="s">
        <v>601</v>
      </c>
      <c r="I24" s="17" t="s">
        <v>363</v>
      </c>
      <c r="J24" s="17" t="s">
        <v>602</v>
      </c>
      <c r="K24" s="17" t="s">
        <v>603</v>
      </c>
      <c r="L24" s="17"/>
    </row>
    <row r="25" spans="1:12" x14ac:dyDescent="0.3">
      <c r="A25">
        <v>53023</v>
      </c>
      <c r="B25">
        <v>8703</v>
      </c>
      <c r="C25" s="17" t="s">
        <v>637</v>
      </c>
      <c r="D25">
        <v>4</v>
      </c>
      <c r="E25" s="17" t="s">
        <v>638</v>
      </c>
      <c r="F25">
        <v>71</v>
      </c>
      <c r="G25">
        <v>4959</v>
      </c>
      <c r="H25" s="17" t="s">
        <v>601</v>
      </c>
      <c r="I25" s="17" t="s">
        <v>363</v>
      </c>
      <c r="J25" s="17" t="s">
        <v>602</v>
      </c>
      <c r="K25" s="17" t="s">
        <v>603</v>
      </c>
      <c r="L25" s="17"/>
    </row>
    <row r="26" spans="1:12" x14ac:dyDescent="0.3">
      <c r="A26">
        <v>53024</v>
      </c>
      <c r="B26">
        <v>9062</v>
      </c>
      <c r="C26" s="17" t="s">
        <v>639</v>
      </c>
      <c r="D26">
        <v>2</v>
      </c>
      <c r="E26" s="17" t="s">
        <v>617</v>
      </c>
      <c r="F26">
        <v>71</v>
      </c>
      <c r="G26">
        <v>4959</v>
      </c>
      <c r="H26" s="17" t="s">
        <v>601</v>
      </c>
      <c r="I26" s="17" t="s">
        <v>363</v>
      </c>
      <c r="J26" s="17" t="s">
        <v>602</v>
      </c>
      <c r="K26" s="17" t="s">
        <v>603</v>
      </c>
      <c r="L26" s="17"/>
    </row>
    <row r="27" spans="1:12" x14ac:dyDescent="0.3">
      <c r="A27">
        <v>53025</v>
      </c>
      <c r="B27">
        <v>8423</v>
      </c>
      <c r="C27" s="17" t="s">
        <v>640</v>
      </c>
      <c r="D27">
        <v>4</v>
      </c>
      <c r="E27" s="17" t="s">
        <v>629</v>
      </c>
      <c r="F27">
        <v>71</v>
      </c>
      <c r="G27">
        <v>4959</v>
      </c>
      <c r="H27" s="17" t="s">
        <v>601</v>
      </c>
      <c r="I27" s="17" t="s">
        <v>363</v>
      </c>
      <c r="J27" s="17" t="s">
        <v>602</v>
      </c>
      <c r="K27" s="17" t="s">
        <v>603</v>
      </c>
      <c r="L27" s="17"/>
    </row>
    <row r="28" spans="1:12" x14ac:dyDescent="0.3">
      <c r="A28">
        <v>53026</v>
      </c>
      <c r="B28">
        <v>8429</v>
      </c>
      <c r="C28" s="17" t="s">
        <v>641</v>
      </c>
      <c r="D28">
        <v>4</v>
      </c>
      <c r="E28" s="17" t="s">
        <v>629</v>
      </c>
      <c r="F28">
        <v>71</v>
      </c>
      <c r="G28">
        <v>4959</v>
      </c>
      <c r="H28" s="17" t="s">
        <v>601</v>
      </c>
      <c r="I28" s="17" t="s">
        <v>363</v>
      </c>
      <c r="J28" s="17" t="s">
        <v>602</v>
      </c>
      <c r="K28" s="17" t="s">
        <v>603</v>
      </c>
      <c r="L28" s="17"/>
    </row>
    <row r="29" spans="1:12" x14ac:dyDescent="0.3">
      <c r="A29">
        <v>53027</v>
      </c>
      <c r="B29">
        <v>8430</v>
      </c>
      <c r="C29" s="17" t="s">
        <v>642</v>
      </c>
      <c r="D29">
        <v>4</v>
      </c>
      <c r="E29" s="17" t="s">
        <v>629</v>
      </c>
      <c r="F29">
        <v>71</v>
      </c>
      <c r="G29">
        <v>4959</v>
      </c>
      <c r="H29" s="17" t="s">
        <v>601</v>
      </c>
      <c r="I29" s="17" t="s">
        <v>363</v>
      </c>
      <c r="J29" s="17" t="s">
        <v>602</v>
      </c>
      <c r="K29" s="17" t="s">
        <v>603</v>
      </c>
      <c r="L29" s="17"/>
    </row>
    <row r="30" spans="1:12" x14ac:dyDescent="0.3">
      <c r="A30">
        <v>53028</v>
      </c>
      <c r="B30">
        <v>8742</v>
      </c>
      <c r="C30" s="17" t="s">
        <v>643</v>
      </c>
      <c r="D30">
        <v>3</v>
      </c>
      <c r="E30" s="17" t="s">
        <v>644</v>
      </c>
      <c r="F30">
        <v>71</v>
      </c>
      <c r="G30">
        <v>4959</v>
      </c>
      <c r="H30" s="17" t="s">
        <v>601</v>
      </c>
      <c r="I30" s="17" t="s">
        <v>363</v>
      </c>
      <c r="J30" s="17" t="s">
        <v>602</v>
      </c>
      <c r="K30" s="17" t="s">
        <v>603</v>
      </c>
      <c r="L30" s="17"/>
    </row>
    <row r="31" spans="1:12" x14ac:dyDescent="0.3">
      <c r="A31">
        <v>53029</v>
      </c>
      <c r="B31">
        <v>8743</v>
      </c>
      <c r="C31" s="17" t="s">
        <v>645</v>
      </c>
      <c r="D31">
        <v>3</v>
      </c>
      <c r="E31" s="17" t="s">
        <v>644</v>
      </c>
      <c r="F31">
        <v>71</v>
      </c>
      <c r="G31">
        <v>4959</v>
      </c>
      <c r="H31" s="17" t="s">
        <v>601</v>
      </c>
      <c r="I31" s="17" t="s">
        <v>363</v>
      </c>
      <c r="J31" s="17" t="s">
        <v>602</v>
      </c>
      <c r="K31" s="17" t="s">
        <v>603</v>
      </c>
      <c r="L31" s="17"/>
    </row>
    <row r="32" spans="1:12" x14ac:dyDescent="0.3">
      <c r="A32">
        <v>53030</v>
      </c>
      <c r="B32">
        <v>8459</v>
      </c>
      <c r="C32" s="17" t="s">
        <v>646</v>
      </c>
      <c r="D32">
        <v>5</v>
      </c>
      <c r="E32" s="17" t="s">
        <v>627</v>
      </c>
      <c r="F32">
        <v>71</v>
      </c>
      <c r="G32">
        <v>4959</v>
      </c>
      <c r="H32" s="17" t="s">
        <v>601</v>
      </c>
      <c r="I32" s="17" t="s">
        <v>363</v>
      </c>
      <c r="J32" s="17" t="s">
        <v>602</v>
      </c>
      <c r="K32" s="17" t="s">
        <v>603</v>
      </c>
      <c r="L32" s="17"/>
    </row>
    <row r="33" spans="1:12" x14ac:dyDescent="0.3">
      <c r="A33">
        <v>53031</v>
      </c>
      <c r="B33">
        <v>8414</v>
      </c>
      <c r="C33" s="17" t="s">
        <v>647</v>
      </c>
      <c r="D33">
        <v>5</v>
      </c>
      <c r="E33" s="17" t="s">
        <v>648</v>
      </c>
      <c r="F33">
        <v>71</v>
      </c>
      <c r="G33">
        <v>4959</v>
      </c>
      <c r="H33" s="17" t="s">
        <v>601</v>
      </c>
      <c r="I33" s="17" t="s">
        <v>363</v>
      </c>
      <c r="J33" s="17" t="s">
        <v>602</v>
      </c>
      <c r="K33" s="17" t="s">
        <v>603</v>
      </c>
      <c r="L33" s="17"/>
    </row>
    <row r="34" spans="1:12" x14ac:dyDescent="0.3">
      <c r="A34">
        <v>53032</v>
      </c>
      <c r="B34">
        <v>8651</v>
      </c>
      <c r="C34" s="17" t="s">
        <v>649</v>
      </c>
      <c r="D34">
        <v>4</v>
      </c>
      <c r="E34" s="17" t="s">
        <v>648</v>
      </c>
      <c r="F34">
        <v>71</v>
      </c>
      <c r="G34">
        <v>4959</v>
      </c>
      <c r="H34" s="17" t="s">
        <v>601</v>
      </c>
      <c r="I34" s="17" t="s">
        <v>363</v>
      </c>
      <c r="J34" s="17" t="s">
        <v>602</v>
      </c>
      <c r="K34" s="17" t="s">
        <v>603</v>
      </c>
      <c r="L34" s="17"/>
    </row>
    <row r="35" spans="1:12" x14ac:dyDescent="0.3">
      <c r="A35">
        <v>53033</v>
      </c>
      <c r="B35">
        <v>8415</v>
      </c>
      <c r="C35" s="17" t="s">
        <v>650</v>
      </c>
      <c r="D35">
        <v>5</v>
      </c>
      <c r="E35" s="17" t="s">
        <v>648</v>
      </c>
      <c r="F35">
        <v>71</v>
      </c>
      <c r="G35">
        <v>4959</v>
      </c>
      <c r="H35" s="17" t="s">
        <v>601</v>
      </c>
      <c r="I35" s="17" t="s">
        <v>363</v>
      </c>
      <c r="J35" s="17" t="s">
        <v>602</v>
      </c>
      <c r="K35" s="17" t="s">
        <v>603</v>
      </c>
      <c r="L35" s="17"/>
    </row>
    <row r="36" spans="1:12" x14ac:dyDescent="0.3">
      <c r="A36">
        <v>53034</v>
      </c>
      <c r="B36">
        <v>8652</v>
      </c>
      <c r="C36" s="17" t="s">
        <v>651</v>
      </c>
      <c r="D36">
        <v>4</v>
      </c>
      <c r="E36" s="17" t="s">
        <v>648</v>
      </c>
      <c r="F36">
        <v>71</v>
      </c>
      <c r="G36">
        <v>4959</v>
      </c>
      <c r="H36" s="17" t="s">
        <v>601</v>
      </c>
      <c r="I36" s="17" t="s">
        <v>363</v>
      </c>
      <c r="J36" s="17" t="s">
        <v>602</v>
      </c>
      <c r="K36" s="17" t="s">
        <v>603</v>
      </c>
      <c r="L36" s="17"/>
    </row>
    <row r="37" spans="1:12" x14ac:dyDescent="0.3">
      <c r="A37">
        <v>53035</v>
      </c>
      <c r="B37">
        <v>8416</v>
      </c>
      <c r="C37" s="17" t="s">
        <v>652</v>
      </c>
      <c r="D37">
        <v>5</v>
      </c>
      <c r="E37" s="17" t="s">
        <v>623</v>
      </c>
      <c r="F37">
        <v>71</v>
      </c>
      <c r="G37">
        <v>4959</v>
      </c>
      <c r="H37" s="17" t="s">
        <v>601</v>
      </c>
      <c r="I37" s="17" t="s">
        <v>363</v>
      </c>
      <c r="J37" s="17" t="s">
        <v>602</v>
      </c>
      <c r="K37" s="17" t="s">
        <v>603</v>
      </c>
      <c r="L37" s="17"/>
    </row>
    <row r="38" spans="1:12" x14ac:dyDescent="0.3">
      <c r="A38">
        <v>53036</v>
      </c>
      <c r="B38">
        <v>8653</v>
      </c>
      <c r="C38" s="17" t="s">
        <v>653</v>
      </c>
      <c r="D38">
        <v>4</v>
      </c>
      <c r="E38" s="17" t="s">
        <v>623</v>
      </c>
      <c r="F38">
        <v>71</v>
      </c>
      <c r="G38">
        <v>4959</v>
      </c>
      <c r="H38" s="17" t="s">
        <v>601</v>
      </c>
      <c r="I38" s="17" t="s">
        <v>363</v>
      </c>
      <c r="J38" s="17" t="s">
        <v>602</v>
      </c>
      <c r="K38" s="17" t="s">
        <v>603</v>
      </c>
      <c r="L38" s="17"/>
    </row>
    <row r="39" spans="1:12" x14ac:dyDescent="0.3">
      <c r="A39">
        <v>53037</v>
      </c>
      <c r="B39">
        <v>8911</v>
      </c>
      <c r="C39" s="17" t="s">
        <v>654</v>
      </c>
      <c r="D39">
        <v>3</v>
      </c>
      <c r="E39" s="17" t="s">
        <v>655</v>
      </c>
      <c r="F39">
        <v>71</v>
      </c>
      <c r="G39">
        <v>4959</v>
      </c>
      <c r="H39" s="17" t="s">
        <v>601</v>
      </c>
      <c r="I39" s="17" t="s">
        <v>363</v>
      </c>
      <c r="J39" s="17" t="s">
        <v>602</v>
      </c>
      <c r="K39" s="17" t="s">
        <v>603</v>
      </c>
      <c r="L39" s="17"/>
    </row>
    <row r="40" spans="1:12" x14ac:dyDescent="0.3">
      <c r="A40">
        <v>53038</v>
      </c>
      <c r="B40">
        <v>8912</v>
      </c>
      <c r="C40" s="17" t="s">
        <v>656</v>
      </c>
      <c r="D40">
        <v>3</v>
      </c>
      <c r="E40" s="17" t="s">
        <v>655</v>
      </c>
      <c r="F40">
        <v>71</v>
      </c>
      <c r="G40">
        <v>4959</v>
      </c>
      <c r="H40" s="17" t="s">
        <v>601</v>
      </c>
      <c r="I40" s="17" t="s">
        <v>363</v>
      </c>
      <c r="J40" s="17" t="s">
        <v>602</v>
      </c>
      <c r="K40" s="17" t="s">
        <v>603</v>
      </c>
      <c r="L40" s="17"/>
    </row>
    <row r="41" spans="1:12" x14ac:dyDescent="0.3">
      <c r="A41">
        <v>53040</v>
      </c>
      <c r="B41">
        <v>8884</v>
      </c>
      <c r="C41" s="17" t="s">
        <v>657</v>
      </c>
      <c r="D41">
        <v>3</v>
      </c>
      <c r="E41" s="17" t="s">
        <v>655</v>
      </c>
      <c r="F41">
        <v>71</v>
      </c>
      <c r="G41">
        <v>4959</v>
      </c>
      <c r="H41" s="17" t="s">
        <v>601</v>
      </c>
      <c r="I41" s="17" t="s">
        <v>363</v>
      </c>
      <c r="J41" s="17" t="s">
        <v>602</v>
      </c>
      <c r="K41" s="17" t="s">
        <v>603</v>
      </c>
      <c r="L41" s="17"/>
    </row>
    <row r="42" spans="1:12" x14ac:dyDescent="0.3">
      <c r="A42">
        <v>53041</v>
      </c>
      <c r="B42">
        <v>8887</v>
      </c>
      <c r="C42" s="17" t="s">
        <v>658</v>
      </c>
      <c r="D42">
        <v>3</v>
      </c>
      <c r="E42" s="17" t="s">
        <v>655</v>
      </c>
      <c r="F42">
        <v>71</v>
      </c>
      <c r="G42">
        <v>4959</v>
      </c>
      <c r="H42" s="17" t="s">
        <v>601</v>
      </c>
      <c r="I42" s="17" t="s">
        <v>363</v>
      </c>
      <c r="J42" s="17" t="s">
        <v>602</v>
      </c>
      <c r="K42" s="17" t="s">
        <v>603</v>
      </c>
      <c r="L42" s="17"/>
    </row>
    <row r="43" spans="1:12" x14ac:dyDescent="0.3">
      <c r="A43">
        <v>53042</v>
      </c>
      <c r="B43">
        <v>8888</v>
      </c>
      <c r="C43" s="17" t="s">
        <v>659</v>
      </c>
      <c r="D43">
        <v>3</v>
      </c>
      <c r="E43" s="17" t="s">
        <v>655</v>
      </c>
      <c r="F43">
        <v>71</v>
      </c>
      <c r="G43">
        <v>4959</v>
      </c>
      <c r="H43" s="17" t="s">
        <v>601</v>
      </c>
      <c r="I43" s="17" t="s">
        <v>363</v>
      </c>
      <c r="J43" s="17" t="s">
        <v>602</v>
      </c>
      <c r="K43" s="17" t="s">
        <v>603</v>
      </c>
      <c r="L43" s="17"/>
    </row>
    <row r="44" spans="1:12" x14ac:dyDescent="0.3">
      <c r="A44">
        <v>53050</v>
      </c>
      <c r="B44">
        <v>8442</v>
      </c>
      <c r="C44" s="17" t="s">
        <v>660</v>
      </c>
      <c r="D44">
        <v>7</v>
      </c>
      <c r="E44" s="17" t="s">
        <v>661</v>
      </c>
      <c r="F44">
        <v>71</v>
      </c>
      <c r="G44">
        <v>4959</v>
      </c>
      <c r="H44" s="17" t="s">
        <v>601</v>
      </c>
      <c r="I44" s="17" t="s">
        <v>363</v>
      </c>
      <c r="J44" s="17" t="s">
        <v>602</v>
      </c>
      <c r="K44" s="17" t="s">
        <v>603</v>
      </c>
      <c r="L44" s="17"/>
    </row>
    <row r="45" spans="1:12" x14ac:dyDescent="0.3">
      <c r="A45">
        <v>53051</v>
      </c>
      <c r="B45">
        <v>8735</v>
      </c>
      <c r="C45" s="17" t="s">
        <v>662</v>
      </c>
      <c r="D45">
        <v>4</v>
      </c>
      <c r="E45" s="17" t="s">
        <v>623</v>
      </c>
      <c r="F45">
        <v>71</v>
      </c>
      <c r="G45">
        <v>4959</v>
      </c>
      <c r="H45" s="17" t="s">
        <v>601</v>
      </c>
      <c r="I45" s="17" t="s">
        <v>363</v>
      </c>
      <c r="J45" s="17" t="s">
        <v>602</v>
      </c>
      <c r="K45" s="17" t="s">
        <v>603</v>
      </c>
      <c r="L45" s="17"/>
    </row>
    <row r="46" spans="1:12" x14ac:dyDescent="0.3">
      <c r="A46">
        <v>53052</v>
      </c>
      <c r="B46">
        <v>8736</v>
      </c>
      <c r="C46" s="17" t="s">
        <v>663</v>
      </c>
      <c r="D46">
        <v>4</v>
      </c>
      <c r="E46" s="17" t="s">
        <v>623</v>
      </c>
      <c r="F46">
        <v>71</v>
      </c>
      <c r="G46">
        <v>4959</v>
      </c>
      <c r="H46" s="17" t="s">
        <v>601</v>
      </c>
      <c r="I46" s="17" t="s">
        <v>363</v>
      </c>
      <c r="J46" s="17" t="s">
        <v>602</v>
      </c>
      <c r="K46" s="17" t="s">
        <v>603</v>
      </c>
      <c r="L46" s="17"/>
    </row>
    <row r="47" spans="1:12" x14ac:dyDescent="0.3">
      <c r="A47">
        <v>53053</v>
      </c>
      <c r="B47">
        <v>8737</v>
      </c>
      <c r="C47" s="17" t="s">
        <v>664</v>
      </c>
      <c r="D47">
        <v>4</v>
      </c>
      <c r="E47" s="17" t="s">
        <v>623</v>
      </c>
      <c r="F47">
        <v>71</v>
      </c>
      <c r="G47">
        <v>4959</v>
      </c>
      <c r="H47" s="17" t="s">
        <v>601</v>
      </c>
      <c r="I47" s="17" t="s">
        <v>363</v>
      </c>
      <c r="J47" s="17" t="s">
        <v>602</v>
      </c>
      <c r="K47" s="17" t="s">
        <v>603</v>
      </c>
      <c r="L47" s="17"/>
    </row>
    <row r="48" spans="1:12" x14ac:dyDescent="0.3">
      <c r="A48">
        <v>53054</v>
      </c>
      <c r="B48">
        <v>8885</v>
      </c>
      <c r="C48" s="17" t="s">
        <v>665</v>
      </c>
      <c r="D48">
        <v>3</v>
      </c>
      <c r="E48" s="17" t="s">
        <v>655</v>
      </c>
      <c r="F48">
        <v>71</v>
      </c>
      <c r="G48">
        <v>4959</v>
      </c>
      <c r="H48" s="17" t="s">
        <v>601</v>
      </c>
      <c r="I48" s="17" t="s">
        <v>363</v>
      </c>
      <c r="J48" s="17" t="s">
        <v>602</v>
      </c>
      <c r="K48" s="17" t="s">
        <v>603</v>
      </c>
      <c r="L48" s="17"/>
    </row>
    <row r="49" spans="1:12" x14ac:dyDescent="0.3">
      <c r="A49">
        <v>53055</v>
      </c>
      <c r="B49">
        <v>8886</v>
      </c>
      <c r="C49" s="17" t="s">
        <v>666</v>
      </c>
      <c r="D49">
        <v>3</v>
      </c>
      <c r="E49" s="17" t="s">
        <v>655</v>
      </c>
      <c r="F49">
        <v>71</v>
      </c>
      <c r="G49">
        <v>4959</v>
      </c>
      <c r="H49" s="17" t="s">
        <v>601</v>
      </c>
      <c r="I49" s="17" t="s">
        <v>363</v>
      </c>
      <c r="J49" s="17" t="s">
        <v>602</v>
      </c>
      <c r="K49" s="17" t="s">
        <v>603</v>
      </c>
      <c r="L49" s="17"/>
    </row>
    <row r="50" spans="1:12" x14ac:dyDescent="0.3">
      <c r="A50">
        <v>53056</v>
      </c>
      <c r="B50">
        <v>8537</v>
      </c>
      <c r="C50" s="17" t="s">
        <v>667</v>
      </c>
      <c r="D50">
        <v>6</v>
      </c>
      <c r="E50" s="17" t="s">
        <v>629</v>
      </c>
      <c r="F50">
        <v>71</v>
      </c>
      <c r="G50">
        <v>4959</v>
      </c>
      <c r="H50" s="17" t="s">
        <v>601</v>
      </c>
      <c r="I50" s="17" t="s">
        <v>363</v>
      </c>
      <c r="J50" s="17" t="s">
        <v>602</v>
      </c>
      <c r="K50" s="17" t="s">
        <v>603</v>
      </c>
      <c r="L50" s="17"/>
    </row>
    <row r="51" spans="1:12" x14ac:dyDescent="0.3">
      <c r="A51">
        <v>53057</v>
      </c>
      <c r="B51">
        <v>8538</v>
      </c>
      <c r="C51" s="17" t="s">
        <v>668</v>
      </c>
      <c r="D51">
        <v>6</v>
      </c>
      <c r="E51" s="17" t="s">
        <v>629</v>
      </c>
      <c r="F51">
        <v>71</v>
      </c>
      <c r="G51">
        <v>4959</v>
      </c>
      <c r="H51" s="17" t="s">
        <v>601</v>
      </c>
      <c r="I51" s="17" t="s">
        <v>363</v>
      </c>
      <c r="J51" s="17" t="s">
        <v>602</v>
      </c>
      <c r="K51" s="17" t="s">
        <v>603</v>
      </c>
      <c r="L51" s="17"/>
    </row>
    <row r="52" spans="1:12" x14ac:dyDescent="0.3">
      <c r="A52">
        <v>53058</v>
      </c>
      <c r="B52">
        <v>8539</v>
      </c>
      <c r="C52" s="17" t="s">
        <v>669</v>
      </c>
      <c r="D52">
        <v>6</v>
      </c>
      <c r="E52" s="17" t="s">
        <v>670</v>
      </c>
      <c r="F52">
        <v>71</v>
      </c>
      <c r="G52">
        <v>4959</v>
      </c>
      <c r="H52" s="17" t="s">
        <v>601</v>
      </c>
      <c r="I52" s="17" t="s">
        <v>363</v>
      </c>
      <c r="J52" s="17" t="s">
        <v>602</v>
      </c>
      <c r="K52" s="17" t="s">
        <v>603</v>
      </c>
      <c r="L52" s="17"/>
    </row>
    <row r="53" spans="1:12" x14ac:dyDescent="0.3">
      <c r="A53">
        <v>53059</v>
      </c>
      <c r="B53">
        <v>8650</v>
      </c>
      <c r="C53" s="17" t="s">
        <v>671</v>
      </c>
      <c r="D53">
        <v>5</v>
      </c>
      <c r="E53" s="17" t="s">
        <v>625</v>
      </c>
      <c r="F53">
        <v>71</v>
      </c>
      <c r="G53">
        <v>4959</v>
      </c>
      <c r="H53" s="17" t="s">
        <v>601</v>
      </c>
      <c r="I53" s="17" t="s">
        <v>363</v>
      </c>
      <c r="J53" s="17" t="s">
        <v>602</v>
      </c>
      <c r="K53" s="17" t="s">
        <v>603</v>
      </c>
      <c r="L53" s="17"/>
    </row>
    <row r="54" spans="1:12" x14ac:dyDescent="0.3">
      <c r="A54">
        <v>53060</v>
      </c>
      <c r="B54">
        <v>8646</v>
      </c>
      <c r="C54" s="17" t="s">
        <v>672</v>
      </c>
      <c r="D54">
        <v>5</v>
      </c>
      <c r="E54" s="17" t="s">
        <v>670</v>
      </c>
      <c r="F54">
        <v>71</v>
      </c>
      <c r="G54">
        <v>4959</v>
      </c>
      <c r="H54" s="17" t="s">
        <v>601</v>
      </c>
      <c r="I54" s="17" t="s">
        <v>363</v>
      </c>
      <c r="J54" s="17" t="s">
        <v>602</v>
      </c>
      <c r="K54" s="17" t="s">
        <v>603</v>
      </c>
      <c r="L54" s="17"/>
    </row>
    <row r="55" spans="1:12" x14ac:dyDescent="0.3">
      <c r="A55">
        <v>53061</v>
      </c>
      <c r="B55">
        <v>8451</v>
      </c>
      <c r="C55" s="17" t="s">
        <v>673</v>
      </c>
      <c r="D55">
        <v>6</v>
      </c>
      <c r="E55" s="17" t="s">
        <v>674</v>
      </c>
      <c r="F55">
        <v>71</v>
      </c>
      <c r="G55">
        <v>4959</v>
      </c>
      <c r="H55" s="17" t="s">
        <v>601</v>
      </c>
      <c r="I55" s="17" t="s">
        <v>363</v>
      </c>
      <c r="J55" s="17" t="s">
        <v>602</v>
      </c>
      <c r="K55" s="17" t="s">
        <v>603</v>
      </c>
      <c r="L55" s="17"/>
    </row>
    <row r="56" spans="1:12" x14ac:dyDescent="0.3">
      <c r="A56">
        <v>53062</v>
      </c>
      <c r="B56">
        <v>8453</v>
      </c>
      <c r="C56" s="17" t="s">
        <v>675</v>
      </c>
      <c r="D56">
        <v>7</v>
      </c>
      <c r="E56" s="17" t="s">
        <v>674</v>
      </c>
      <c r="F56">
        <v>71</v>
      </c>
      <c r="G56">
        <v>4959</v>
      </c>
      <c r="H56" s="17" t="s">
        <v>601</v>
      </c>
      <c r="I56" s="17" t="s">
        <v>363</v>
      </c>
      <c r="J56" s="17" t="s">
        <v>602</v>
      </c>
      <c r="K56" s="17" t="s">
        <v>603</v>
      </c>
      <c r="L56" s="17"/>
    </row>
    <row r="57" spans="1:12" x14ac:dyDescent="0.3">
      <c r="A57">
        <v>53063</v>
      </c>
      <c r="B57">
        <v>8454</v>
      </c>
      <c r="C57" s="17" t="s">
        <v>676</v>
      </c>
      <c r="D57">
        <v>7</v>
      </c>
      <c r="E57" s="17" t="s">
        <v>674</v>
      </c>
      <c r="F57">
        <v>71</v>
      </c>
      <c r="G57">
        <v>4959</v>
      </c>
      <c r="H57" s="17" t="s">
        <v>601</v>
      </c>
      <c r="I57" s="17" t="s">
        <v>363</v>
      </c>
      <c r="J57" s="17" t="s">
        <v>602</v>
      </c>
      <c r="K57" s="17" t="s">
        <v>603</v>
      </c>
      <c r="L57" s="17"/>
    </row>
    <row r="58" spans="1:12" x14ac:dyDescent="0.3">
      <c r="A58">
        <v>52865</v>
      </c>
      <c r="B58">
        <v>8583</v>
      </c>
      <c r="C58" s="17" t="s">
        <v>677</v>
      </c>
      <c r="D58">
        <v>3</v>
      </c>
      <c r="E58" s="17" t="s">
        <v>678</v>
      </c>
      <c r="F58">
        <v>71</v>
      </c>
      <c r="G58">
        <v>4959</v>
      </c>
      <c r="H58" s="17" t="s">
        <v>601</v>
      </c>
      <c r="I58" s="17" t="s">
        <v>363</v>
      </c>
      <c r="J58" s="17" t="s">
        <v>602</v>
      </c>
      <c r="K58" s="17" t="s">
        <v>603</v>
      </c>
      <c r="L58" s="17"/>
    </row>
    <row r="59" spans="1:12" x14ac:dyDescent="0.3">
      <c r="A59">
        <v>53074</v>
      </c>
      <c r="B59">
        <v>1817</v>
      </c>
      <c r="C59" s="17" t="s">
        <v>679</v>
      </c>
      <c r="D59">
        <v>8</v>
      </c>
      <c r="E59" s="17" t="s">
        <v>680</v>
      </c>
      <c r="F59">
        <v>73</v>
      </c>
      <c r="G59">
        <v>101</v>
      </c>
      <c r="H59" s="17" t="s">
        <v>601</v>
      </c>
      <c r="I59" s="17" t="s">
        <v>363</v>
      </c>
      <c r="J59" s="17" t="s">
        <v>602</v>
      </c>
      <c r="K59" s="17" t="s">
        <v>681</v>
      </c>
      <c r="L59" s="17"/>
    </row>
    <row r="60" spans="1:12" x14ac:dyDescent="0.3">
      <c r="A60">
        <v>53077</v>
      </c>
      <c r="B60">
        <v>5206</v>
      </c>
      <c r="C60" s="17" t="s">
        <v>682</v>
      </c>
      <c r="D60">
        <v>8</v>
      </c>
      <c r="E60" s="17" t="s">
        <v>680</v>
      </c>
      <c r="F60">
        <v>73</v>
      </c>
      <c r="G60">
        <v>101</v>
      </c>
      <c r="H60" s="17" t="s">
        <v>601</v>
      </c>
      <c r="I60" s="17" t="s">
        <v>363</v>
      </c>
      <c r="J60" s="17" t="s">
        <v>602</v>
      </c>
      <c r="K60" s="17" t="s">
        <v>681</v>
      </c>
      <c r="L60" s="17"/>
    </row>
    <row r="61" spans="1:12" x14ac:dyDescent="0.3">
      <c r="A61">
        <v>52292</v>
      </c>
      <c r="B61">
        <v>4065</v>
      </c>
      <c r="C61" s="17" t="s">
        <v>683</v>
      </c>
      <c r="D61">
        <v>6</v>
      </c>
      <c r="E61" s="17" t="s">
        <v>684</v>
      </c>
      <c r="F61">
        <v>73</v>
      </c>
      <c r="G61">
        <v>101</v>
      </c>
      <c r="H61" s="17" t="s">
        <v>601</v>
      </c>
      <c r="I61" s="17" t="s">
        <v>363</v>
      </c>
      <c r="J61" s="17" t="s">
        <v>602</v>
      </c>
      <c r="K61" s="17" t="s">
        <v>681</v>
      </c>
      <c r="L61" s="17"/>
    </row>
    <row r="62" spans="1:12" x14ac:dyDescent="0.3">
      <c r="A62">
        <v>51012</v>
      </c>
      <c r="B62">
        <v>8343</v>
      </c>
      <c r="C62" s="17" t="s">
        <v>685</v>
      </c>
      <c r="D62">
        <v>2</v>
      </c>
      <c r="E62" s="17" t="s">
        <v>684</v>
      </c>
      <c r="F62">
        <v>73</v>
      </c>
      <c r="G62">
        <v>101</v>
      </c>
      <c r="H62" s="17" t="s">
        <v>601</v>
      </c>
      <c r="I62" s="17" t="s">
        <v>363</v>
      </c>
      <c r="J62" s="17" t="s">
        <v>602</v>
      </c>
      <c r="K62" s="17" t="s">
        <v>681</v>
      </c>
      <c r="L62" s="17"/>
    </row>
    <row r="63" spans="1:12" x14ac:dyDescent="0.3">
      <c r="A63">
        <v>51893</v>
      </c>
      <c r="B63">
        <v>8349</v>
      </c>
      <c r="C63" s="17" t="s">
        <v>686</v>
      </c>
      <c r="D63">
        <v>2</v>
      </c>
      <c r="E63" s="17" t="s">
        <v>687</v>
      </c>
      <c r="F63">
        <v>73</v>
      </c>
      <c r="G63">
        <v>101</v>
      </c>
      <c r="H63" s="17" t="s">
        <v>601</v>
      </c>
      <c r="I63" s="17" t="s">
        <v>363</v>
      </c>
      <c r="J63" s="17" t="s">
        <v>602</v>
      </c>
      <c r="K63" s="17" t="s">
        <v>681</v>
      </c>
      <c r="L63" s="17"/>
    </row>
    <row r="64" spans="1:12" x14ac:dyDescent="0.3">
      <c r="A64">
        <v>51894</v>
      </c>
      <c r="B64">
        <v>5898</v>
      </c>
      <c r="C64" s="17" t="s">
        <v>688</v>
      </c>
      <c r="D64">
        <v>8</v>
      </c>
      <c r="E64" s="17" t="s">
        <v>687</v>
      </c>
      <c r="F64">
        <v>73</v>
      </c>
      <c r="G64">
        <v>101</v>
      </c>
      <c r="H64" s="17" t="s">
        <v>601</v>
      </c>
      <c r="I64" s="17" t="s">
        <v>363</v>
      </c>
      <c r="J64" s="17" t="s">
        <v>602</v>
      </c>
      <c r="K64" s="17" t="s">
        <v>681</v>
      </c>
      <c r="L64" s="17"/>
    </row>
    <row r="65" spans="1:12" x14ac:dyDescent="0.3">
      <c r="A65">
        <v>49060</v>
      </c>
      <c r="B65">
        <v>5175</v>
      </c>
      <c r="C65" s="17" t="s">
        <v>689</v>
      </c>
      <c r="D65">
        <v>7</v>
      </c>
      <c r="E65" s="17" t="s">
        <v>680</v>
      </c>
      <c r="F65">
        <v>73</v>
      </c>
      <c r="G65">
        <v>101</v>
      </c>
      <c r="H65" s="17" t="s">
        <v>601</v>
      </c>
      <c r="I65" s="17" t="s">
        <v>363</v>
      </c>
      <c r="J65" s="17" t="s">
        <v>602</v>
      </c>
      <c r="K65" s="17" t="s">
        <v>681</v>
      </c>
      <c r="L65" s="17"/>
    </row>
    <row r="66" spans="1:12" x14ac:dyDescent="0.3">
      <c r="A66">
        <v>52293</v>
      </c>
      <c r="B66">
        <v>4371</v>
      </c>
      <c r="C66" s="17" t="s">
        <v>690</v>
      </c>
      <c r="D66">
        <v>7</v>
      </c>
      <c r="E66" s="17" t="s">
        <v>691</v>
      </c>
      <c r="F66">
        <v>73</v>
      </c>
      <c r="G66">
        <v>101</v>
      </c>
      <c r="H66" s="17" t="s">
        <v>601</v>
      </c>
      <c r="I66" s="17" t="s">
        <v>363</v>
      </c>
      <c r="J66" s="17" t="s">
        <v>602</v>
      </c>
      <c r="K66" s="17" t="s">
        <v>681</v>
      </c>
      <c r="L66" s="17"/>
    </row>
    <row r="67" spans="1:12" x14ac:dyDescent="0.3">
      <c r="A67">
        <v>51650</v>
      </c>
      <c r="B67">
        <v>8440</v>
      </c>
      <c r="C67" s="17" t="s">
        <v>692</v>
      </c>
      <c r="D67">
        <v>2</v>
      </c>
      <c r="E67" s="17" t="s">
        <v>687</v>
      </c>
      <c r="F67">
        <v>73</v>
      </c>
      <c r="G67">
        <v>101</v>
      </c>
      <c r="H67" s="17" t="s">
        <v>601</v>
      </c>
      <c r="I67" s="17" t="s">
        <v>363</v>
      </c>
      <c r="J67" s="17" t="s">
        <v>602</v>
      </c>
      <c r="K67" s="17" t="s">
        <v>681</v>
      </c>
      <c r="L67" s="17"/>
    </row>
    <row r="68" spans="1:12" x14ac:dyDescent="0.3">
      <c r="A68">
        <v>51648</v>
      </c>
      <c r="B68">
        <v>8351</v>
      </c>
      <c r="C68" s="17" t="s">
        <v>693</v>
      </c>
      <c r="D68">
        <v>2</v>
      </c>
      <c r="E68" s="17" t="s">
        <v>687</v>
      </c>
      <c r="F68">
        <v>73</v>
      </c>
      <c r="G68">
        <v>101</v>
      </c>
      <c r="H68" s="17" t="s">
        <v>601</v>
      </c>
      <c r="I68" s="17" t="s">
        <v>363</v>
      </c>
      <c r="J68" s="17" t="s">
        <v>602</v>
      </c>
      <c r="K68" s="17" t="s">
        <v>681</v>
      </c>
      <c r="L68" s="17"/>
    </row>
    <row r="69" spans="1:12" x14ac:dyDescent="0.3">
      <c r="A69">
        <v>52836</v>
      </c>
      <c r="B69">
        <v>2297</v>
      </c>
      <c r="C69" s="17" t="s">
        <v>694</v>
      </c>
      <c r="D69">
        <v>11</v>
      </c>
      <c r="E69" s="17" t="s">
        <v>695</v>
      </c>
      <c r="F69">
        <v>73</v>
      </c>
      <c r="G69">
        <v>101</v>
      </c>
      <c r="H69" s="17" t="s">
        <v>601</v>
      </c>
      <c r="I69" s="17" t="s">
        <v>363</v>
      </c>
      <c r="J69" s="17" t="s">
        <v>696</v>
      </c>
      <c r="K69" s="17" t="s">
        <v>681</v>
      </c>
      <c r="L69" s="17" t="s">
        <v>697</v>
      </c>
    </row>
    <row r="70" spans="1:12" x14ac:dyDescent="0.3">
      <c r="A70">
        <v>52066</v>
      </c>
      <c r="B70">
        <v>5439</v>
      </c>
      <c r="C70" s="17" t="s">
        <v>698</v>
      </c>
      <c r="D70">
        <v>6</v>
      </c>
      <c r="E70" s="17" t="s">
        <v>699</v>
      </c>
      <c r="F70">
        <v>73</v>
      </c>
      <c r="G70">
        <v>101</v>
      </c>
      <c r="H70" s="17" t="s">
        <v>601</v>
      </c>
      <c r="I70" s="17" t="s">
        <v>363</v>
      </c>
      <c r="J70" s="17" t="s">
        <v>602</v>
      </c>
      <c r="K70" s="17" t="s">
        <v>681</v>
      </c>
      <c r="L70" s="17"/>
    </row>
    <row r="71" spans="1:12" x14ac:dyDescent="0.3">
      <c r="A71">
        <v>48881</v>
      </c>
      <c r="B71">
        <v>942</v>
      </c>
      <c r="C71" s="17" t="s">
        <v>700</v>
      </c>
      <c r="D71">
        <v>8</v>
      </c>
      <c r="E71" s="17" t="s">
        <v>636</v>
      </c>
      <c r="F71">
        <v>73</v>
      </c>
      <c r="G71">
        <v>101</v>
      </c>
      <c r="H71" s="17" t="s">
        <v>601</v>
      </c>
      <c r="I71" s="17" t="s">
        <v>363</v>
      </c>
      <c r="J71" s="17" t="s">
        <v>602</v>
      </c>
      <c r="K71" s="17" t="s">
        <v>681</v>
      </c>
      <c r="L71" s="17"/>
    </row>
    <row r="72" spans="1:12" x14ac:dyDescent="0.3">
      <c r="A72">
        <v>52294</v>
      </c>
      <c r="B72">
        <v>4800</v>
      </c>
      <c r="C72" s="17" t="s">
        <v>701</v>
      </c>
      <c r="D72">
        <v>7</v>
      </c>
      <c r="E72" s="17" t="s">
        <v>702</v>
      </c>
      <c r="F72">
        <v>73</v>
      </c>
      <c r="G72">
        <v>101</v>
      </c>
      <c r="H72" s="17" t="s">
        <v>601</v>
      </c>
      <c r="I72" s="17" t="s">
        <v>363</v>
      </c>
      <c r="J72" s="17" t="s">
        <v>602</v>
      </c>
      <c r="K72" s="17" t="s">
        <v>681</v>
      </c>
      <c r="L72" s="17"/>
    </row>
    <row r="73" spans="1:12" x14ac:dyDescent="0.3">
      <c r="A73">
        <v>52295</v>
      </c>
      <c r="B73">
        <v>3473</v>
      </c>
      <c r="C73" s="17" t="s">
        <v>703</v>
      </c>
      <c r="D73">
        <v>8</v>
      </c>
      <c r="E73" s="17" t="s">
        <v>670</v>
      </c>
      <c r="F73">
        <v>73</v>
      </c>
      <c r="G73">
        <v>101</v>
      </c>
      <c r="H73" s="17" t="s">
        <v>601</v>
      </c>
      <c r="I73" s="17" t="s">
        <v>363</v>
      </c>
      <c r="J73" s="17" t="s">
        <v>602</v>
      </c>
      <c r="K73" s="17" t="s">
        <v>681</v>
      </c>
      <c r="L73" s="17"/>
    </row>
    <row r="74" spans="1:12" x14ac:dyDescent="0.3">
      <c r="A74">
        <v>52200</v>
      </c>
      <c r="B74">
        <v>5947</v>
      </c>
      <c r="C74" s="17" t="s">
        <v>704</v>
      </c>
      <c r="D74">
        <v>8</v>
      </c>
      <c r="E74" s="17" t="s">
        <v>705</v>
      </c>
      <c r="F74">
        <v>63</v>
      </c>
      <c r="G74">
        <v>4940</v>
      </c>
      <c r="H74" s="17" t="s">
        <v>601</v>
      </c>
      <c r="I74" s="17" t="s">
        <v>363</v>
      </c>
      <c r="J74" s="17" t="s">
        <v>602</v>
      </c>
      <c r="K74" s="17" t="s">
        <v>706</v>
      </c>
      <c r="L74" s="17"/>
    </row>
    <row r="75" spans="1:12" x14ac:dyDescent="0.3">
      <c r="A75">
        <v>48753</v>
      </c>
      <c r="B75">
        <v>8694</v>
      </c>
      <c r="C75" s="17" t="s">
        <v>707</v>
      </c>
      <c r="D75">
        <v>1</v>
      </c>
      <c r="E75" s="17" t="s">
        <v>708</v>
      </c>
      <c r="F75">
        <v>75</v>
      </c>
      <c r="G75">
        <v>2105</v>
      </c>
      <c r="H75" s="17" t="s">
        <v>709</v>
      </c>
      <c r="I75" s="17" t="s">
        <v>363</v>
      </c>
      <c r="J75" s="17" t="s">
        <v>602</v>
      </c>
      <c r="K75" s="17" t="s">
        <v>710</v>
      </c>
      <c r="L75" s="17"/>
    </row>
    <row r="76" spans="1:12" x14ac:dyDescent="0.3">
      <c r="A76">
        <v>52296</v>
      </c>
      <c r="B76">
        <v>4059</v>
      </c>
      <c r="C76" s="17" t="s">
        <v>711</v>
      </c>
      <c r="D76">
        <v>9</v>
      </c>
      <c r="E76" s="17" t="s">
        <v>661</v>
      </c>
      <c r="F76">
        <v>75</v>
      </c>
      <c r="G76">
        <v>2105</v>
      </c>
      <c r="H76" s="17" t="s">
        <v>601</v>
      </c>
      <c r="I76" s="17" t="s">
        <v>363</v>
      </c>
      <c r="J76" s="17" t="s">
        <v>602</v>
      </c>
      <c r="K76" s="17" t="s">
        <v>710</v>
      </c>
      <c r="L76" s="17"/>
    </row>
    <row r="77" spans="1:12" x14ac:dyDescent="0.3">
      <c r="A77">
        <v>37821</v>
      </c>
      <c r="B77">
        <v>4215</v>
      </c>
      <c r="C77" s="17" t="s">
        <v>712</v>
      </c>
      <c r="D77">
        <v>7</v>
      </c>
      <c r="E77" s="17" t="s">
        <v>713</v>
      </c>
      <c r="F77">
        <v>75</v>
      </c>
      <c r="G77">
        <v>2105</v>
      </c>
      <c r="H77" s="17" t="s">
        <v>601</v>
      </c>
      <c r="I77" s="17" t="s">
        <v>363</v>
      </c>
      <c r="J77" s="17" t="s">
        <v>602</v>
      </c>
      <c r="K77" s="17" t="s">
        <v>710</v>
      </c>
      <c r="L77" s="17"/>
    </row>
    <row r="78" spans="1:12" x14ac:dyDescent="0.3">
      <c r="A78">
        <v>36961</v>
      </c>
      <c r="B78">
        <v>7504</v>
      </c>
      <c r="C78" s="17" t="s">
        <v>714</v>
      </c>
      <c r="D78">
        <v>2</v>
      </c>
      <c r="E78" s="17" t="s">
        <v>715</v>
      </c>
      <c r="F78">
        <v>75</v>
      </c>
      <c r="G78">
        <v>2105</v>
      </c>
      <c r="H78" s="17" t="s">
        <v>601</v>
      </c>
      <c r="I78" s="17" t="s">
        <v>363</v>
      </c>
      <c r="J78" s="17" t="s">
        <v>602</v>
      </c>
      <c r="K78" s="17" t="s">
        <v>710</v>
      </c>
      <c r="L78" s="17"/>
    </row>
    <row r="79" spans="1:12" x14ac:dyDescent="0.3">
      <c r="A79">
        <v>52297</v>
      </c>
      <c r="B79">
        <v>2917</v>
      </c>
      <c r="C79" s="17" t="s">
        <v>716</v>
      </c>
      <c r="D79">
        <v>9</v>
      </c>
      <c r="E79" s="17" t="s">
        <v>661</v>
      </c>
      <c r="F79">
        <v>75</v>
      </c>
      <c r="G79">
        <v>2105</v>
      </c>
      <c r="H79" s="17" t="s">
        <v>601</v>
      </c>
      <c r="I79" s="17" t="s">
        <v>363</v>
      </c>
      <c r="J79" s="17" t="s">
        <v>602</v>
      </c>
      <c r="K79" s="17" t="s">
        <v>710</v>
      </c>
      <c r="L79" s="17"/>
    </row>
    <row r="80" spans="1:12" x14ac:dyDescent="0.3">
      <c r="A80">
        <v>50653</v>
      </c>
      <c r="B80">
        <v>7545</v>
      </c>
      <c r="C80" s="17" t="s">
        <v>717</v>
      </c>
      <c r="D80">
        <v>5</v>
      </c>
      <c r="E80" s="17" t="s">
        <v>718</v>
      </c>
      <c r="F80">
        <v>75</v>
      </c>
      <c r="G80">
        <v>2106</v>
      </c>
      <c r="H80" s="17" t="s">
        <v>601</v>
      </c>
      <c r="I80" s="17" t="s">
        <v>363</v>
      </c>
      <c r="J80" s="17" t="s">
        <v>602</v>
      </c>
      <c r="K80" s="17" t="s">
        <v>710</v>
      </c>
      <c r="L80" s="17"/>
    </row>
    <row r="81" spans="1:12" x14ac:dyDescent="0.3">
      <c r="A81">
        <v>50191</v>
      </c>
      <c r="B81">
        <v>7551</v>
      </c>
      <c r="C81" s="17" t="s">
        <v>719</v>
      </c>
      <c r="D81">
        <v>4</v>
      </c>
      <c r="E81" s="17" t="s">
        <v>720</v>
      </c>
      <c r="F81">
        <v>75</v>
      </c>
      <c r="G81">
        <v>2106</v>
      </c>
      <c r="H81" s="17" t="s">
        <v>601</v>
      </c>
      <c r="I81" s="17" t="s">
        <v>363</v>
      </c>
      <c r="J81" s="17" t="s">
        <v>602</v>
      </c>
      <c r="K81" s="17" t="s">
        <v>710</v>
      </c>
      <c r="L81" s="17"/>
    </row>
    <row r="82" spans="1:12" x14ac:dyDescent="0.3">
      <c r="A82">
        <v>50855</v>
      </c>
      <c r="B82">
        <v>7593</v>
      </c>
      <c r="C82" s="17" t="s">
        <v>721</v>
      </c>
      <c r="D82">
        <v>5</v>
      </c>
      <c r="E82" s="17" t="s">
        <v>722</v>
      </c>
      <c r="F82">
        <v>75</v>
      </c>
      <c r="G82">
        <v>2106</v>
      </c>
      <c r="H82" s="17" t="s">
        <v>601</v>
      </c>
      <c r="I82" s="17" t="s">
        <v>363</v>
      </c>
      <c r="J82" s="17" t="s">
        <v>602</v>
      </c>
      <c r="K82" s="17" t="s">
        <v>710</v>
      </c>
      <c r="L82" s="17"/>
    </row>
    <row r="83" spans="1:12" x14ac:dyDescent="0.3">
      <c r="A83">
        <v>48618</v>
      </c>
      <c r="B83">
        <v>7618</v>
      </c>
      <c r="C83" s="17" t="s">
        <v>723</v>
      </c>
      <c r="D83">
        <v>4</v>
      </c>
      <c r="E83" s="17" t="s">
        <v>600</v>
      </c>
      <c r="F83">
        <v>75</v>
      </c>
      <c r="G83">
        <v>2106</v>
      </c>
      <c r="H83" s="17" t="s">
        <v>601</v>
      </c>
      <c r="I83" s="17" t="s">
        <v>363</v>
      </c>
      <c r="J83" s="17" t="s">
        <v>602</v>
      </c>
      <c r="K83" s="17" t="s">
        <v>710</v>
      </c>
      <c r="L83" s="17"/>
    </row>
    <row r="84" spans="1:12" x14ac:dyDescent="0.3">
      <c r="A84">
        <v>50150</v>
      </c>
      <c r="B84">
        <v>7648</v>
      </c>
      <c r="C84" s="17" t="s">
        <v>724</v>
      </c>
      <c r="D84">
        <v>4</v>
      </c>
      <c r="E84" s="17" t="s">
        <v>725</v>
      </c>
      <c r="F84">
        <v>75</v>
      </c>
      <c r="G84">
        <v>2106</v>
      </c>
      <c r="H84" s="17" t="s">
        <v>601</v>
      </c>
      <c r="I84" s="17" t="s">
        <v>363</v>
      </c>
      <c r="J84" s="17" t="s">
        <v>602</v>
      </c>
      <c r="K84" s="17" t="s">
        <v>710</v>
      </c>
      <c r="L84" s="17"/>
    </row>
    <row r="85" spans="1:12" x14ac:dyDescent="0.3">
      <c r="A85">
        <v>50856</v>
      </c>
      <c r="B85">
        <v>7647</v>
      </c>
      <c r="C85" s="17" t="s">
        <v>726</v>
      </c>
      <c r="D85">
        <v>4</v>
      </c>
      <c r="E85" s="17" t="s">
        <v>722</v>
      </c>
      <c r="F85">
        <v>75</v>
      </c>
      <c r="G85">
        <v>2106</v>
      </c>
      <c r="H85" s="17" t="s">
        <v>601</v>
      </c>
      <c r="I85" s="17" t="s">
        <v>363</v>
      </c>
      <c r="J85" s="17" t="s">
        <v>602</v>
      </c>
      <c r="K85" s="17" t="s">
        <v>710</v>
      </c>
      <c r="L85" s="17"/>
    </row>
    <row r="86" spans="1:12" x14ac:dyDescent="0.3">
      <c r="A86">
        <v>50857</v>
      </c>
      <c r="B86">
        <v>7665</v>
      </c>
      <c r="C86" s="17" t="s">
        <v>727</v>
      </c>
      <c r="D86">
        <v>4</v>
      </c>
      <c r="E86" s="17" t="s">
        <v>722</v>
      </c>
      <c r="F86">
        <v>75</v>
      </c>
      <c r="G86">
        <v>2106</v>
      </c>
      <c r="H86" s="17" t="s">
        <v>601</v>
      </c>
      <c r="I86" s="17" t="s">
        <v>363</v>
      </c>
      <c r="J86" s="17" t="s">
        <v>602</v>
      </c>
      <c r="K86" s="17" t="s">
        <v>710</v>
      </c>
      <c r="L86" s="17"/>
    </row>
    <row r="87" spans="1:12" x14ac:dyDescent="0.3">
      <c r="A87">
        <v>36455</v>
      </c>
      <c r="B87">
        <v>26</v>
      </c>
      <c r="C87" s="17" t="s">
        <v>728</v>
      </c>
      <c r="D87">
        <v>6</v>
      </c>
      <c r="E87" s="17" t="s">
        <v>729</v>
      </c>
      <c r="F87">
        <v>75</v>
      </c>
      <c r="G87">
        <v>2106</v>
      </c>
      <c r="H87" s="17" t="s">
        <v>601</v>
      </c>
      <c r="I87" s="17" t="s">
        <v>363</v>
      </c>
      <c r="J87" s="17" t="s">
        <v>602</v>
      </c>
      <c r="K87" s="17" t="s">
        <v>710</v>
      </c>
      <c r="L87" s="17"/>
    </row>
    <row r="88" spans="1:12" x14ac:dyDescent="0.3">
      <c r="A88">
        <v>50858</v>
      </c>
      <c r="B88">
        <v>1820</v>
      </c>
      <c r="C88" s="17" t="s">
        <v>730</v>
      </c>
      <c r="D88">
        <v>7</v>
      </c>
      <c r="E88" s="17" t="s">
        <v>722</v>
      </c>
      <c r="F88">
        <v>75</v>
      </c>
      <c r="G88">
        <v>2106</v>
      </c>
      <c r="H88" s="17" t="s">
        <v>601</v>
      </c>
      <c r="I88" s="17" t="s">
        <v>363</v>
      </c>
      <c r="J88" s="17" t="s">
        <v>602</v>
      </c>
      <c r="K88" s="17" t="s">
        <v>710</v>
      </c>
      <c r="L88" s="17"/>
    </row>
    <row r="89" spans="1:12" x14ac:dyDescent="0.3">
      <c r="A89">
        <v>50185</v>
      </c>
      <c r="B89">
        <v>7902</v>
      </c>
      <c r="C89" s="17" t="s">
        <v>731</v>
      </c>
      <c r="D89">
        <v>3</v>
      </c>
      <c r="E89" s="17" t="s">
        <v>720</v>
      </c>
      <c r="F89">
        <v>75</v>
      </c>
      <c r="G89">
        <v>2106</v>
      </c>
      <c r="H89" s="17" t="s">
        <v>601</v>
      </c>
      <c r="I89" s="17" t="s">
        <v>363</v>
      </c>
      <c r="J89" s="17" t="s">
        <v>602</v>
      </c>
      <c r="K89" s="17" t="s">
        <v>710</v>
      </c>
      <c r="L89" s="17"/>
    </row>
    <row r="90" spans="1:12" x14ac:dyDescent="0.3">
      <c r="A90">
        <v>36456</v>
      </c>
      <c r="B90">
        <v>7781</v>
      </c>
      <c r="C90" s="17" t="s">
        <v>732</v>
      </c>
      <c r="D90">
        <v>3</v>
      </c>
      <c r="E90" s="17" t="s">
        <v>729</v>
      </c>
      <c r="F90">
        <v>75</v>
      </c>
      <c r="G90">
        <v>2106</v>
      </c>
      <c r="H90" s="17" t="s">
        <v>601</v>
      </c>
      <c r="I90" s="17" t="s">
        <v>363</v>
      </c>
      <c r="J90" s="17" t="s">
        <v>602</v>
      </c>
      <c r="K90" s="17" t="s">
        <v>710</v>
      </c>
      <c r="L90" s="17"/>
    </row>
    <row r="91" spans="1:12" x14ac:dyDescent="0.3">
      <c r="A91">
        <v>49133</v>
      </c>
      <c r="B91">
        <v>7904</v>
      </c>
      <c r="C91" s="17" t="s">
        <v>733</v>
      </c>
      <c r="D91">
        <v>2</v>
      </c>
      <c r="E91" s="17" t="s">
        <v>734</v>
      </c>
      <c r="F91">
        <v>75</v>
      </c>
      <c r="G91">
        <v>2106</v>
      </c>
      <c r="H91" s="17" t="s">
        <v>601</v>
      </c>
      <c r="I91" s="17" t="s">
        <v>363</v>
      </c>
      <c r="J91" s="17" t="s">
        <v>602</v>
      </c>
      <c r="K91" s="17" t="s">
        <v>710</v>
      </c>
      <c r="L91" s="17"/>
    </row>
    <row r="92" spans="1:12" x14ac:dyDescent="0.3">
      <c r="A92">
        <v>50933</v>
      </c>
      <c r="B92">
        <v>8112</v>
      </c>
      <c r="C92" s="17" t="s">
        <v>735</v>
      </c>
      <c r="D92">
        <v>3</v>
      </c>
      <c r="E92" s="17" t="s">
        <v>722</v>
      </c>
      <c r="F92">
        <v>75</v>
      </c>
      <c r="G92">
        <v>2106</v>
      </c>
      <c r="H92" s="17" t="s">
        <v>601</v>
      </c>
      <c r="I92" s="17" t="s">
        <v>363</v>
      </c>
      <c r="J92" s="17" t="s">
        <v>602</v>
      </c>
      <c r="K92" s="17" t="s">
        <v>710</v>
      </c>
      <c r="L92" s="17"/>
    </row>
    <row r="93" spans="1:12" x14ac:dyDescent="0.3">
      <c r="A93">
        <v>49579</v>
      </c>
      <c r="B93">
        <v>8061</v>
      </c>
      <c r="C93" s="17" t="s">
        <v>736</v>
      </c>
      <c r="D93">
        <v>2</v>
      </c>
      <c r="E93" s="17" t="s">
        <v>737</v>
      </c>
      <c r="F93">
        <v>75</v>
      </c>
      <c r="G93">
        <v>2106</v>
      </c>
      <c r="H93" s="17" t="s">
        <v>601</v>
      </c>
      <c r="I93" s="17" t="s">
        <v>363</v>
      </c>
      <c r="J93" s="17" t="s">
        <v>602</v>
      </c>
      <c r="K93" s="17" t="s">
        <v>710</v>
      </c>
      <c r="L93" s="17"/>
    </row>
    <row r="94" spans="1:12" x14ac:dyDescent="0.3">
      <c r="A94">
        <v>51108</v>
      </c>
      <c r="B94">
        <v>8954</v>
      </c>
      <c r="C94" s="17" t="s">
        <v>738</v>
      </c>
      <c r="D94">
        <v>1</v>
      </c>
      <c r="E94" s="17" t="s">
        <v>739</v>
      </c>
      <c r="F94">
        <v>75</v>
      </c>
      <c r="G94">
        <v>2106</v>
      </c>
      <c r="H94" s="17" t="s">
        <v>709</v>
      </c>
      <c r="I94" s="17" t="s">
        <v>363</v>
      </c>
      <c r="J94" s="17" t="s">
        <v>602</v>
      </c>
      <c r="K94" s="17" t="s">
        <v>710</v>
      </c>
      <c r="L94" s="17"/>
    </row>
    <row r="95" spans="1:12" x14ac:dyDescent="0.3">
      <c r="A95">
        <v>51553</v>
      </c>
      <c r="B95">
        <v>8313</v>
      </c>
      <c r="C95" s="17" t="s">
        <v>740</v>
      </c>
      <c r="D95">
        <v>2</v>
      </c>
      <c r="E95" s="17" t="s">
        <v>741</v>
      </c>
      <c r="F95">
        <v>75</v>
      </c>
      <c r="G95">
        <v>2106</v>
      </c>
      <c r="H95" s="17" t="s">
        <v>601</v>
      </c>
      <c r="I95" s="17" t="s">
        <v>363</v>
      </c>
      <c r="J95" s="17" t="s">
        <v>602</v>
      </c>
      <c r="K95" s="17" t="s">
        <v>710</v>
      </c>
      <c r="L95" s="17"/>
    </row>
    <row r="96" spans="1:12" x14ac:dyDescent="0.3">
      <c r="A96">
        <v>51420</v>
      </c>
      <c r="B96">
        <v>8317</v>
      </c>
      <c r="C96" s="17" t="s">
        <v>742</v>
      </c>
      <c r="D96">
        <v>2</v>
      </c>
      <c r="E96" s="17" t="s">
        <v>741</v>
      </c>
      <c r="F96">
        <v>75</v>
      </c>
      <c r="G96">
        <v>2106</v>
      </c>
      <c r="H96" s="17" t="s">
        <v>601</v>
      </c>
      <c r="I96" s="17" t="s">
        <v>363</v>
      </c>
      <c r="J96" s="17" t="s">
        <v>602</v>
      </c>
      <c r="K96" s="17" t="s">
        <v>710</v>
      </c>
      <c r="L96" s="17"/>
    </row>
    <row r="97" spans="1:12" x14ac:dyDescent="0.3">
      <c r="A97">
        <v>51413</v>
      </c>
      <c r="B97">
        <v>8315</v>
      </c>
      <c r="C97" s="17" t="s">
        <v>743</v>
      </c>
      <c r="D97">
        <v>2</v>
      </c>
      <c r="E97" s="17" t="s">
        <v>741</v>
      </c>
      <c r="F97">
        <v>75</v>
      </c>
      <c r="G97">
        <v>2106</v>
      </c>
      <c r="H97" s="17" t="s">
        <v>601</v>
      </c>
      <c r="I97" s="17" t="s">
        <v>363</v>
      </c>
      <c r="J97" s="17" t="s">
        <v>602</v>
      </c>
      <c r="K97" s="17" t="s">
        <v>710</v>
      </c>
      <c r="L97" s="17"/>
    </row>
    <row r="98" spans="1:12" x14ac:dyDescent="0.3">
      <c r="A98">
        <v>52298</v>
      </c>
      <c r="B98">
        <v>3690</v>
      </c>
      <c r="C98" s="17" t="s">
        <v>744</v>
      </c>
      <c r="D98">
        <v>10</v>
      </c>
      <c r="E98" s="17" t="s">
        <v>745</v>
      </c>
      <c r="F98">
        <v>75</v>
      </c>
      <c r="G98">
        <v>2105</v>
      </c>
      <c r="H98" s="17" t="s">
        <v>601</v>
      </c>
      <c r="I98" s="17" t="s">
        <v>363</v>
      </c>
      <c r="J98" s="17" t="s">
        <v>602</v>
      </c>
      <c r="K98" s="17" t="s">
        <v>710</v>
      </c>
      <c r="L98" s="17"/>
    </row>
    <row r="99" spans="1:12" x14ac:dyDescent="0.3">
      <c r="A99">
        <v>52299</v>
      </c>
      <c r="B99">
        <v>2718</v>
      </c>
      <c r="C99" s="17" t="s">
        <v>746</v>
      </c>
      <c r="D99">
        <v>7</v>
      </c>
      <c r="E99" s="17" t="s">
        <v>713</v>
      </c>
      <c r="F99">
        <v>75</v>
      </c>
      <c r="G99">
        <v>2105</v>
      </c>
      <c r="H99" s="17" t="s">
        <v>601</v>
      </c>
      <c r="I99" s="17" t="s">
        <v>363</v>
      </c>
      <c r="J99" s="17" t="s">
        <v>602</v>
      </c>
      <c r="K99" s="17" t="s">
        <v>710</v>
      </c>
      <c r="L99" s="17"/>
    </row>
    <row r="100" spans="1:12" x14ac:dyDescent="0.3">
      <c r="A100">
        <v>38333</v>
      </c>
      <c r="B100">
        <v>4528</v>
      </c>
      <c r="C100" s="17" t="s">
        <v>747</v>
      </c>
      <c r="D100">
        <v>6</v>
      </c>
      <c r="E100" s="17" t="s">
        <v>748</v>
      </c>
      <c r="F100">
        <v>75</v>
      </c>
      <c r="G100">
        <v>2105</v>
      </c>
      <c r="H100" s="17" t="s">
        <v>601</v>
      </c>
      <c r="I100" s="17" t="s">
        <v>363</v>
      </c>
      <c r="J100" s="17" t="s">
        <v>602</v>
      </c>
      <c r="K100" s="17" t="s">
        <v>710</v>
      </c>
      <c r="L100" s="17"/>
    </row>
    <row r="101" spans="1:12" x14ac:dyDescent="0.3">
      <c r="A101">
        <v>50732</v>
      </c>
      <c r="B101">
        <v>1479</v>
      </c>
      <c r="C101" s="17" t="s">
        <v>749</v>
      </c>
      <c r="D101">
        <v>9</v>
      </c>
      <c r="E101" s="17" t="s">
        <v>623</v>
      </c>
      <c r="F101">
        <v>75</v>
      </c>
      <c r="G101">
        <v>2105</v>
      </c>
      <c r="H101" s="17" t="s">
        <v>601</v>
      </c>
      <c r="I101" s="17" t="s">
        <v>363</v>
      </c>
      <c r="J101" s="17" t="s">
        <v>602</v>
      </c>
      <c r="K101" s="17" t="s">
        <v>710</v>
      </c>
      <c r="L101" s="17"/>
    </row>
    <row r="102" spans="1:12" x14ac:dyDescent="0.3">
      <c r="A102">
        <v>50731</v>
      </c>
      <c r="B102">
        <v>1292</v>
      </c>
      <c r="C102" s="17" t="s">
        <v>750</v>
      </c>
      <c r="D102">
        <v>8</v>
      </c>
      <c r="E102" s="17" t="s">
        <v>623</v>
      </c>
      <c r="F102">
        <v>75</v>
      </c>
      <c r="G102">
        <v>2105</v>
      </c>
      <c r="H102" s="17" t="s">
        <v>601</v>
      </c>
      <c r="I102" s="17" t="s">
        <v>363</v>
      </c>
      <c r="J102" s="17" t="s">
        <v>602</v>
      </c>
      <c r="K102" s="17" t="s">
        <v>710</v>
      </c>
      <c r="L102" s="17"/>
    </row>
    <row r="103" spans="1:12" x14ac:dyDescent="0.3">
      <c r="A103">
        <v>50480</v>
      </c>
      <c r="B103">
        <v>3469</v>
      </c>
      <c r="C103" s="17" t="s">
        <v>751</v>
      </c>
      <c r="D103">
        <v>6</v>
      </c>
      <c r="E103" s="17" t="s">
        <v>752</v>
      </c>
      <c r="F103">
        <v>75</v>
      </c>
      <c r="G103">
        <v>2105</v>
      </c>
      <c r="H103" s="17" t="s">
        <v>601</v>
      </c>
      <c r="I103" s="17" t="s">
        <v>363</v>
      </c>
      <c r="J103" s="17" t="s">
        <v>602</v>
      </c>
      <c r="K103" s="17" t="s">
        <v>710</v>
      </c>
      <c r="L103" s="17"/>
    </row>
    <row r="104" spans="1:12" x14ac:dyDescent="0.3">
      <c r="A104">
        <v>52300</v>
      </c>
      <c r="B104">
        <v>2416</v>
      </c>
      <c r="C104" s="17" t="s">
        <v>753</v>
      </c>
      <c r="D104">
        <v>8</v>
      </c>
      <c r="E104" s="17" t="s">
        <v>623</v>
      </c>
      <c r="F104">
        <v>75</v>
      </c>
      <c r="G104">
        <v>2105</v>
      </c>
      <c r="H104" s="17" t="s">
        <v>601</v>
      </c>
      <c r="I104" s="17" t="s">
        <v>363</v>
      </c>
      <c r="J104" s="17" t="s">
        <v>602</v>
      </c>
      <c r="K104" s="17" t="s">
        <v>710</v>
      </c>
      <c r="L104" s="17"/>
    </row>
    <row r="105" spans="1:12" x14ac:dyDescent="0.3">
      <c r="A105">
        <v>49505</v>
      </c>
      <c r="B105">
        <v>3130</v>
      </c>
      <c r="C105" s="17" t="s">
        <v>754</v>
      </c>
      <c r="D105">
        <v>6</v>
      </c>
      <c r="E105" s="17" t="s">
        <v>755</v>
      </c>
      <c r="F105">
        <v>75</v>
      </c>
      <c r="G105">
        <v>2105</v>
      </c>
      <c r="H105" s="17" t="s">
        <v>601</v>
      </c>
      <c r="I105" s="17" t="s">
        <v>363</v>
      </c>
      <c r="J105" s="17" t="s">
        <v>602</v>
      </c>
      <c r="K105" s="17" t="s">
        <v>710</v>
      </c>
      <c r="L105" s="17"/>
    </row>
    <row r="106" spans="1:12" x14ac:dyDescent="0.3">
      <c r="A106">
        <v>52301</v>
      </c>
      <c r="B106">
        <v>3580</v>
      </c>
      <c r="C106" s="17" t="s">
        <v>756</v>
      </c>
      <c r="D106">
        <v>6</v>
      </c>
      <c r="E106" s="17" t="s">
        <v>757</v>
      </c>
      <c r="F106">
        <v>75</v>
      </c>
      <c r="G106">
        <v>2105</v>
      </c>
      <c r="H106" s="17" t="s">
        <v>601</v>
      </c>
      <c r="I106" s="17" t="s">
        <v>363</v>
      </c>
      <c r="J106" s="17" t="s">
        <v>602</v>
      </c>
      <c r="K106" s="17" t="s">
        <v>710</v>
      </c>
      <c r="L106" s="17"/>
    </row>
    <row r="107" spans="1:12" x14ac:dyDescent="0.3">
      <c r="A107">
        <v>52201</v>
      </c>
      <c r="B107">
        <v>5880</v>
      </c>
      <c r="C107" s="17" t="s">
        <v>758</v>
      </c>
      <c r="D107">
        <v>9</v>
      </c>
      <c r="E107" s="17" t="s">
        <v>705</v>
      </c>
      <c r="F107">
        <v>63</v>
      </c>
      <c r="G107">
        <v>4940</v>
      </c>
      <c r="H107" s="17" t="s">
        <v>601</v>
      </c>
      <c r="I107" s="17" t="s">
        <v>363</v>
      </c>
      <c r="J107" s="17" t="s">
        <v>602</v>
      </c>
      <c r="K107" s="17" t="s">
        <v>706</v>
      </c>
      <c r="L107" s="17"/>
    </row>
    <row r="108" spans="1:12" x14ac:dyDescent="0.3">
      <c r="A108">
        <v>52273</v>
      </c>
      <c r="B108">
        <v>2980</v>
      </c>
      <c r="C108" s="17" t="s">
        <v>759</v>
      </c>
      <c r="D108">
        <v>12</v>
      </c>
      <c r="E108" s="17" t="s">
        <v>708</v>
      </c>
      <c r="F108">
        <v>73</v>
      </c>
      <c r="G108">
        <v>401</v>
      </c>
      <c r="H108" s="17" t="s">
        <v>601</v>
      </c>
      <c r="I108" s="17" t="s">
        <v>363</v>
      </c>
      <c r="J108" s="17" t="s">
        <v>602</v>
      </c>
      <c r="K108" s="17" t="s">
        <v>681</v>
      </c>
      <c r="L108" s="17"/>
    </row>
    <row r="109" spans="1:12" x14ac:dyDescent="0.3">
      <c r="A109">
        <v>50672</v>
      </c>
      <c r="B109">
        <v>6921</v>
      </c>
      <c r="C109" s="17" t="s">
        <v>760</v>
      </c>
      <c r="D109">
        <v>6</v>
      </c>
      <c r="E109" s="17" t="s">
        <v>761</v>
      </c>
      <c r="F109">
        <v>73</v>
      </c>
      <c r="G109">
        <v>401</v>
      </c>
      <c r="H109" s="17" t="s">
        <v>601</v>
      </c>
      <c r="I109" s="17" t="s">
        <v>363</v>
      </c>
      <c r="J109" s="17" t="s">
        <v>696</v>
      </c>
      <c r="K109" s="17" t="s">
        <v>681</v>
      </c>
      <c r="L109" s="17" t="s">
        <v>762</v>
      </c>
    </row>
    <row r="110" spans="1:12" x14ac:dyDescent="0.3">
      <c r="A110">
        <v>52208</v>
      </c>
      <c r="B110">
        <v>6944</v>
      </c>
      <c r="C110" s="17" t="s">
        <v>763</v>
      </c>
      <c r="D110">
        <v>7</v>
      </c>
      <c r="E110" s="17" t="s">
        <v>755</v>
      </c>
      <c r="F110">
        <v>73</v>
      </c>
      <c r="G110">
        <v>401</v>
      </c>
      <c r="H110" s="17" t="s">
        <v>601</v>
      </c>
      <c r="I110" s="17" t="s">
        <v>363</v>
      </c>
      <c r="J110" s="17" t="s">
        <v>602</v>
      </c>
      <c r="K110" s="17" t="s">
        <v>681</v>
      </c>
      <c r="L110" s="17"/>
    </row>
    <row r="111" spans="1:12" x14ac:dyDescent="0.3">
      <c r="A111">
        <v>50673</v>
      </c>
      <c r="B111">
        <v>3460</v>
      </c>
      <c r="C111" s="17" t="s">
        <v>764</v>
      </c>
      <c r="D111">
        <v>7</v>
      </c>
      <c r="E111" s="17" t="s">
        <v>761</v>
      </c>
      <c r="F111">
        <v>73</v>
      </c>
      <c r="G111">
        <v>401</v>
      </c>
      <c r="H111" s="17" t="s">
        <v>601</v>
      </c>
      <c r="I111" s="17" t="s">
        <v>363</v>
      </c>
      <c r="J111" s="17" t="s">
        <v>696</v>
      </c>
      <c r="K111" s="17" t="s">
        <v>681</v>
      </c>
      <c r="L111" s="17" t="s">
        <v>765</v>
      </c>
    </row>
    <row r="112" spans="1:12" x14ac:dyDescent="0.3">
      <c r="A112">
        <v>52302</v>
      </c>
      <c r="B112">
        <v>8726</v>
      </c>
      <c r="C112" s="17" t="s">
        <v>766</v>
      </c>
      <c r="D112">
        <v>3</v>
      </c>
      <c r="E112" s="17" t="s">
        <v>767</v>
      </c>
      <c r="F112">
        <v>73</v>
      </c>
      <c r="G112">
        <v>101</v>
      </c>
      <c r="H112" s="17" t="s">
        <v>601</v>
      </c>
      <c r="I112" s="17" t="s">
        <v>363</v>
      </c>
      <c r="J112" s="17" t="s">
        <v>602</v>
      </c>
      <c r="K112" s="17" t="s">
        <v>681</v>
      </c>
      <c r="L112" s="17"/>
    </row>
    <row r="113" spans="1:12" x14ac:dyDescent="0.3">
      <c r="A113">
        <v>52262</v>
      </c>
      <c r="B113">
        <v>9158</v>
      </c>
      <c r="C113" s="17" t="s">
        <v>768</v>
      </c>
      <c r="D113">
        <v>1</v>
      </c>
      <c r="E113" s="17" t="s">
        <v>769</v>
      </c>
      <c r="F113">
        <v>73</v>
      </c>
      <c r="G113">
        <v>101</v>
      </c>
      <c r="H113" s="17" t="s">
        <v>709</v>
      </c>
      <c r="I113" s="17" t="s">
        <v>363</v>
      </c>
      <c r="J113" s="17" t="s">
        <v>602</v>
      </c>
      <c r="K113" s="17" t="s">
        <v>681</v>
      </c>
      <c r="L113" s="17"/>
    </row>
    <row r="114" spans="1:12" x14ac:dyDescent="0.3">
      <c r="A114">
        <v>52474</v>
      </c>
      <c r="B114">
        <v>8051</v>
      </c>
      <c r="C114" s="17" t="s">
        <v>770</v>
      </c>
      <c r="D114">
        <v>3</v>
      </c>
      <c r="E114" s="17" t="s">
        <v>771</v>
      </c>
      <c r="F114">
        <v>73</v>
      </c>
      <c r="G114">
        <v>101</v>
      </c>
      <c r="H114" s="17" t="s">
        <v>601</v>
      </c>
      <c r="I114" s="17" t="s">
        <v>363</v>
      </c>
      <c r="J114" s="17" t="s">
        <v>602</v>
      </c>
      <c r="K114" s="17" t="s">
        <v>681</v>
      </c>
      <c r="L114" s="17"/>
    </row>
    <row r="115" spans="1:12" x14ac:dyDescent="0.3">
      <c r="A115">
        <v>52303</v>
      </c>
      <c r="B115">
        <v>6691</v>
      </c>
      <c r="C115" s="17" t="s">
        <v>772</v>
      </c>
      <c r="D115">
        <v>5</v>
      </c>
      <c r="E115" s="17" t="s">
        <v>725</v>
      </c>
      <c r="F115">
        <v>73</v>
      </c>
      <c r="G115">
        <v>101</v>
      </c>
      <c r="H115" s="17" t="s">
        <v>601</v>
      </c>
      <c r="I115" s="17" t="s">
        <v>363</v>
      </c>
      <c r="J115" s="17" t="s">
        <v>602</v>
      </c>
      <c r="K115" s="17" t="s">
        <v>681</v>
      </c>
      <c r="L115" s="17"/>
    </row>
    <row r="116" spans="1:12" x14ac:dyDescent="0.3">
      <c r="A116">
        <v>51768</v>
      </c>
      <c r="B116">
        <v>5935</v>
      </c>
      <c r="C116" s="17" t="s">
        <v>773</v>
      </c>
      <c r="D116">
        <v>7</v>
      </c>
      <c r="E116" s="17" t="s">
        <v>774</v>
      </c>
      <c r="F116">
        <v>73</v>
      </c>
      <c r="G116">
        <v>101</v>
      </c>
      <c r="H116" s="17" t="s">
        <v>601</v>
      </c>
      <c r="I116" s="17" t="s">
        <v>363</v>
      </c>
      <c r="J116" s="17" t="s">
        <v>602</v>
      </c>
      <c r="K116" s="17" t="s">
        <v>681</v>
      </c>
      <c r="L116" s="17"/>
    </row>
    <row r="117" spans="1:12" x14ac:dyDescent="0.3">
      <c r="A117">
        <v>48763</v>
      </c>
      <c r="B117">
        <v>6788</v>
      </c>
      <c r="C117" s="17" t="s">
        <v>775</v>
      </c>
      <c r="D117">
        <v>5</v>
      </c>
      <c r="E117" s="17" t="s">
        <v>776</v>
      </c>
      <c r="F117">
        <v>73</v>
      </c>
      <c r="G117">
        <v>101</v>
      </c>
      <c r="H117" s="17" t="s">
        <v>601</v>
      </c>
      <c r="I117" s="17" t="s">
        <v>363</v>
      </c>
      <c r="J117" s="17" t="s">
        <v>602</v>
      </c>
      <c r="K117" s="17" t="s">
        <v>681</v>
      </c>
      <c r="L117" s="17"/>
    </row>
    <row r="118" spans="1:12" x14ac:dyDescent="0.3">
      <c r="A118">
        <v>49827</v>
      </c>
      <c r="B118">
        <v>8723</v>
      </c>
      <c r="C118" s="17" t="s">
        <v>777</v>
      </c>
      <c r="D118">
        <v>2</v>
      </c>
      <c r="E118" s="17" t="s">
        <v>776</v>
      </c>
      <c r="F118">
        <v>73</v>
      </c>
      <c r="G118">
        <v>101</v>
      </c>
      <c r="H118" s="17" t="s">
        <v>601</v>
      </c>
      <c r="I118" s="17" t="s">
        <v>363</v>
      </c>
      <c r="J118" s="17" t="s">
        <v>602</v>
      </c>
      <c r="K118" s="17" t="s">
        <v>681</v>
      </c>
      <c r="L118" s="17"/>
    </row>
    <row r="119" spans="1:12" x14ac:dyDescent="0.3">
      <c r="A119">
        <v>51766</v>
      </c>
      <c r="B119">
        <v>6955</v>
      </c>
      <c r="C119" s="17" t="s">
        <v>778</v>
      </c>
      <c r="D119">
        <v>4</v>
      </c>
      <c r="E119" s="17" t="s">
        <v>779</v>
      </c>
      <c r="F119">
        <v>73</v>
      </c>
      <c r="G119">
        <v>101</v>
      </c>
      <c r="H119" s="17" t="s">
        <v>601</v>
      </c>
      <c r="I119" s="17" t="s">
        <v>363</v>
      </c>
      <c r="J119" s="17" t="s">
        <v>602</v>
      </c>
      <c r="K119" s="17" t="s">
        <v>681</v>
      </c>
      <c r="L119" s="17"/>
    </row>
    <row r="120" spans="1:12" x14ac:dyDescent="0.3">
      <c r="A120">
        <v>50601</v>
      </c>
      <c r="B120">
        <v>7192</v>
      </c>
      <c r="C120" s="17" t="s">
        <v>780</v>
      </c>
      <c r="D120">
        <v>4</v>
      </c>
      <c r="E120" s="17" t="s">
        <v>781</v>
      </c>
      <c r="F120">
        <v>73</v>
      </c>
      <c r="G120">
        <v>101</v>
      </c>
      <c r="H120" s="17" t="s">
        <v>601</v>
      </c>
      <c r="I120" s="17" t="s">
        <v>363</v>
      </c>
      <c r="J120" s="17" t="s">
        <v>602</v>
      </c>
      <c r="K120" s="17" t="s">
        <v>681</v>
      </c>
      <c r="L120" s="17"/>
    </row>
    <row r="121" spans="1:12" x14ac:dyDescent="0.3">
      <c r="A121">
        <v>52304</v>
      </c>
      <c r="B121">
        <v>8836</v>
      </c>
      <c r="C121" s="17" t="s">
        <v>782</v>
      </c>
      <c r="D121">
        <v>3</v>
      </c>
      <c r="E121" s="17" t="s">
        <v>783</v>
      </c>
      <c r="F121">
        <v>73</v>
      </c>
      <c r="G121">
        <v>101</v>
      </c>
      <c r="H121" s="17" t="s">
        <v>601</v>
      </c>
      <c r="I121" s="17" t="s">
        <v>363</v>
      </c>
      <c r="J121" s="17" t="s">
        <v>602</v>
      </c>
      <c r="K121" s="17" t="s">
        <v>681</v>
      </c>
      <c r="L121" s="17"/>
    </row>
    <row r="122" spans="1:12" x14ac:dyDescent="0.3">
      <c r="A122">
        <v>38502</v>
      </c>
      <c r="B122">
        <v>7667</v>
      </c>
      <c r="C122" s="17" t="s">
        <v>784</v>
      </c>
      <c r="D122">
        <v>2</v>
      </c>
      <c r="E122" s="17" t="s">
        <v>680</v>
      </c>
      <c r="F122">
        <v>73</v>
      </c>
      <c r="G122">
        <v>101</v>
      </c>
      <c r="H122" s="17" t="s">
        <v>601</v>
      </c>
      <c r="I122" s="17" t="s">
        <v>363</v>
      </c>
      <c r="J122" s="17" t="s">
        <v>602</v>
      </c>
      <c r="K122" s="17" t="s">
        <v>681</v>
      </c>
      <c r="L122" s="17"/>
    </row>
    <row r="123" spans="1:12" x14ac:dyDescent="0.3">
      <c r="A123">
        <v>51769</v>
      </c>
      <c r="B123">
        <v>7668</v>
      </c>
      <c r="C123" s="17" t="s">
        <v>785</v>
      </c>
      <c r="D123">
        <v>4</v>
      </c>
      <c r="E123" s="17" t="s">
        <v>774</v>
      </c>
      <c r="F123">
        <v>73</v>
      </c>
      <c r="G123">
        <v>101</v>
      </c>
      <c r="H123" s="17" t="s">
        <v>601</v>
      </c>
      <c r="I123" s="17" t="s">
        <v>363</v>
      </c>
      <c r="J123" s="17" t="s">
        <v>602</v>
      </c>
      <c r="K123" s="17" t="s">
        <v>681</v>
      </c>
      <c r="L123" s="17"/>
    </row>
    <row r="124" spans="1:12" x14ac:dyDescent="0.3">
      <c r="A124">
        <v>51767</v>
      </c>
      <c r="B124">
        <v>7674</v>
      </c>
      <c r="C124" s="17" t="s">
        <v>786</v>
      </c>
      <c r="D124">
        <v>4</v>
      </c>
      <c r="E124" s="17" t="s">
        <v>774</v>
      </c>
      <c r="F124">
        <v>73</v>
      </c>
      <c r="G124">
        <v>101</v>
      </c>
      <c r="H124" s="17" t="s">
        <v>601</v>
      </c>
      <c r="I124" s="17" t="s">
        <v>363</v>
      </c>
      <c r="J124" s="17" t="s">
        <v>602</v>
      </c>
      <c r="K124" s="17" t="s">
        <v>681</v>
      </c>
      <c r="L124" s="17"/>
    </row>
    <row r="125" spans="1:12" x14ac:dyDescent="0.3">
      <c r="A125">
        <v>51773</v>
      </c>
      <c r="B125">
        <v>7673</v>
      </c>
      <c r="C125" s="17" t="s">
        <v>787</v>
      </c>
      <c r="D125">
        <v>3</v>
      </c>
      <c r="E125" s="17" t="s">
        <v>774</v>
      </c>
      <c r="F125">
        <v>73</v>
      </c>
      <c r="G125">
        <v>101</v>
      </c>
      <c r="H125" s="17" t="s">
        <v>601</v>
      </c>
      <c r="I125" s="17" t="s">
        <v>363</v>
      </c>
      <c r="J125" s="17" t="s">
        <v>602</v>
      </c>
      <c r="K125" s="17" t="s">
        <v>681</v>
      </c>
      <c r="L125" s="17"/>
    </row>
    <row r="126" spans="1:12" x14ac:dyDescent="0.3">
      <c r="A126">
        <v>50602</v>
      </c>
      <c r="B126">
        <v>5279</v>
      </c>
      <c r="C126" s="17" t="s">
        <v>788</v>
      </c>
      <c r="D126">
        <v>6</v>
      </c>
      <c r="E126" s="17" t="s">
        <v>781</v>
      </c>
      <c r="F126">
        <v>73</v>
      </c>
      <c r="G126">
        <v>101</v>
      </c>
      <c r="H126" s="17" t="s">
        <v>601</v>
      </c>
      <c r="I126" s="17" t="s">
        <v>363</v>
      </c>
      <c r="J126" s="17" t="s">
        <v>602</v>
      </c>
      <c r="K126" s="17" t="s">
        <v>681</v>
      </c>
      <c r="L126" s="17"/>
    </row>
    <row r="127" spans="1:12" x14ac:dyDescent="0.3">
      <c r="A127">
        <v>52305</v>
      </c>
      <c r="B127">
        <v>5852</v>
      </c>
      <c r="C127" s="17" t="s">
        <v>789</v>
      </c>
      <c r="D127">
        <v>7</v>
      </c>
      <c r="E127" s="17" t="s">
        <v>767</v>
      </c>
      <c r="F127">
        <v>73</v>
      </c>
      <c r="G127">
        <v>101</v>
      </c>
      <c r="H127" s="17" t="s">
        <v>601</v>
      </c>
      <c r="I127" s="17" t="s">
        <v>363</v>
      </c>
      <c r="J127" s="17" t="s">
        <v>602</v>
      </c>
      <c r="K127" s="17" t="s">
        <v>681</v>
      </c>
      <c r="L127" s="17"/>
    </row>
    <row r="128" spans="1:12" x14ac:dyDescent="0.3">
      <c r="A128">
        <v>52837</v>
      </c>
      <c r="B128">
        <v>8706</v>
      </c>
      <c r="C128" s="17" t="s">
        <v>790</v>
      </c>
      <c r="D128">
        <v>3</v>
      </c>
      <c r="E128" s="17" t="s">
        <v>629</v>
      </c>
      <c r="F128">
        <v>73</v>
      </c>
      <c r="G128">
        <v>101</v>
      </c>
      <c r="H128" s="17" t="s">
        <v>601</v>
      </c>
      <c r="I128" s="17" t="s">
        <v>363</v>
      </c>
      <c r="J128" s="17" t="s">
        <v>602</v>
      </c>
      <c r="K128" s="17" t="s">
        <v>681</v>
      </c>
      <c r="L128" s="17"/>
    </row>
    <row r="129" spans="1:12" x14ac:dyDescent="0.3">
      <c r="A129">
        <v>52306</v>
      </c>
      <c r="B129">
        <v>8057</v>
      </c>
      <c r="C129" s="17" t="s">
        <v>791</v>
      </c>
      <c r="D129">
        <v>4</v>
      </c>
      <c r="E129" s="17" t="s">
        <v>629</v>
      </c>
      <c r="F129">
        <v>73</v>
      </c>
      <c r="G129">
        <v>101</v>
      </c>
      <c r="H129" s="17" t="s">
        <v>601</v>
      </c>
      <c r="I129" s="17" t="s">
        <v>363</v>
      </c>
      <c r="J129" s="17" t="s">
        <v>602</v>
      </c>
      <c r="K129" s="17" t="s">
        <v>681</v>
      </c>
      <c r="L129" s="17"/>
    </row>
    <row r="130" spans="1:12" x14ac:dyDescent="0.3">
      <c r="A130">
        <v>52838</v>
      </c>
      <c r="B130">
        <v>5240</v>
      </c>
      <c r="C130" s="17" t="s">
        <v>792</v>
      </c>
      <c r="D130">
        <v>7</v>
      </c>
      <c r="E130" s="17" t="s">
        <v>793</v>
      </c>
      <c r="F130">
        <v>73</v>
      </c>
      <c r="G130">
        <v>101</v>
      </c>
      <c r="H130" s="17" t="s">
        <v>601</v>
      </c>
      <c r="I130" s="17" t="s">
        <v>363</v>
      </c>
      <c r="J130" s="17" t="s">
        <v>602</v>
      </c>
      <c r="K130" s="17" t="s">
        <v>681</v>
      </c>
      <c r="L130" s="17"/>
    </row>
    <row r="131" spans="1:12" x14ac:dyDescent="0.3">
      <c r="A131">
        <v>52839</v>
      </c>
      <c r="B131">
        <v>7511</v>
      </c>
      <c r="C131" s="17" t="s">
        <v>794</v>
      </c>
      <c r="D131">
        <v>5</v>
      </c>
      <c r="E131" s="17" t="s">
        <v>627</v>
      </c>
      <c r="F131">
        <v>73</v>
      </c>
      <c r="G131">
        <v>101</v>
      </c>
      <c r="H131" s="17" t="s">
        <v>601</v>
      </c>
      <c r="I131" s="17" t="s">
        <v>363</v>
      </c>
      <c r="J131" s="17" t="s">
        <v>602</v>
      </c>
      <c r="K131" s="17" t="s">
        <v>681</v>
      </c>
      <c r="L131" s="17"/>
    </row>
    <row r="132" spans="1:12" x14ac:dyDescent="0.3">
      <c r="A132">
        <v>52840</v>
      </c>
      <c r="B132">
        <v>5209</v>
      </c>
      <c r="C132" s="17" t="s">
        <v>795</v>
      </c>
      <c r="D132">
        <v>10</v>
      </c>
      <c r="E132" s="17" t="s">
        <v>627</v>
      </c>
      <c r="F132">
        <v>73</v>
      </c>
      <c r="G132">
        <v>101</v>
      </c>
      <c r="H132" s="17" t="s">
        <v>601</v>
      </c>
      <c r="I132" s="17" t="s">
        <v>363</v>
      </c>
      <c r="J132" s="17" t="s">
        <v>696</v>
      </c>
      <c r="K132" s="17" t="s">
        <v>681</v>
      </c>
      <c r="L132" s="17" t="s">
        <v>697</v>
      </c>
    </row>
    <row r="133" spans="1:12" x14ac:dyDescent="0.3">
      <c r="A133">
        <v>52307</v>
      </c>
      <c r="B133">
        <v>3998</v>
      </c>
      <c r="C133" s="17" t="s">
        <v>796</v>
      </c>
      <c r="D133">
        <v>7</v>
      </c>
      <c r="E133" s="17" t="s">
        <v>702</v>
      </c>
      <c r="F133">
        <v>73</v>
      </c>
      <c r="G133">
        <v>101</v>
      </c>
      <c r="H133" s="17" t="s">
        <v>601</v>
      </c>
      <c r="I133" s="17" t="s">
        <v>363</v>
      </c>
      <c r="J133" s="17" t="s">
        <v>602</v>
      </c>
      <c r="K133" s="17" t="s">
        <v>681</v>
      </c>
      <c r="L133" s="17"/>
    </row>
    <row r="134" spans="1:12" x14ac:dyDescent="0.3">
      <c r="A134">
        <v>52308</v>
      </c>
      <c r="B134">
        <v>1982</v>
      </c>
      <c r="C134" s="17" t="s">
        <v>797</v>
      </c>
      <c r="D134">
        <v>7</v>
      </c>
      <c r="E134" s="17" t="s">
        <v>702</v>
      </c>
      <c r="F134">
        <v>73</v>
      </c>
      <c r="G134">
        <v>101</v>
      </c>
      <c r="H134" s="17" t="s">
        <v>601</v>
      </c>
      <c r="I134" s="17" t="s">
        <v>363</v>
      </c>
      <c r="J134" s="17" t="s">
        <v>602</v>
      </c>
      <c r="K134" s="17" t="s">
        <v>681</v>
      </c>
      <c r="L134" s="17"/>
    </row>
    <row r="135" spans="1:12" x14ac:dyDescent="0.3">
      <c r="A135">
        <v>52309</v>
      </c>
      <c r="B135">
        <v>8692</v>
      </c>
      <c r="C135" s="17" t="s">
        <v>798</v>
      </c>
      <c r="D135">
        <v>2</v>
      </c>
      <c r="E135" s="17" t="s">
        <v>776</v>
      </c>
      <c r="F135">
        <v>73</v>
      </c>
      <c r="G135">
        <v>101</v>
      </c>
      <c r="H135" s="17" t="s">
        <v>601</v>
      </c>
      <c r="I135" s="17" t="s">
        <v>363</v>
      </c>
      <c r="J135" s="17" t="s">
        <v>602</v>
      </c>
      <c r="K135" s="17" t="s">
        <v>681</v>
      </c>
      <c r="L135" s="17"/>
    </row>
    <row r="136" spans="1:12" x14ac:dyDescent="0.3">
      <c r="A136">
        <v>52848</v>
      </c>
      <c r="B136">
        <v>5292</v>
      </c>
      <c r="C136" s="17" t="s">
        <v>799</v>
      </c>
      <c r="D136">
        <v>7</v>
      </c>
      <c r="E136" s="17" t="s">
        <v>800</v>
      </c>
      <c r="F136">
        <v>73</v>
      </c>
      <c r="G136">
        <v>101</v>
      </c>
      <c r="H136" s="17" t="s">
        <v>601</v>
      </c>
      <c r="I136" s="17" t="s">
        <v>363</v>
      </c>
      <c r="J136" s="17" t="s">
        <v>602</v>
      </c>
      <c r="K136" s="17" t="s">
        <v>681</v>
      </c>
      <c r="L136" s="17"/>
    </row>
    <row r="137" spans="1:12" x14ac:dyDescent="0.3">
      <c r="A137">
        <v>37849</v>
      </c>
      <c r="B137">
        <v>6777</v>
      </c>
      <c r="C137" s="17" t="s">
        <v>801</v>
      </c>
      <c r="D137">
        <v>5</v>
      </c>
      <c r="E137" s="17" t="s">
        <v>748</v>
      </c>
      <c r="F137">
        <v>73</v>
      </c>
      <c r="G137">
        <v>101</v>
      </c>
      <c r="H137" s="17" t="s">
        <v>601</v>
      </c>
      <c r="I137" s="17" t="s">
        <v>363</v>
      </c>
      <c r="J137" s="17" t="s">
        <v>602</v>
      </c>
      <c r="K137" s="17" t="s">
        <v>681</v>
      </c>
      <c r="L137" s="17"/>
    </row>
    <row r="138" spans="1:12" x14ac:dyDescent="0.3">
      <c r="A138">
        <v>51307</v>
      </c>
      <c r="B138">
        <v>4417</v>
      </c>
      <c r="C138" s="17" t="s">
        <v>802</v>
      </c>
      <c r="D138">
        <v>8</v>
      </c>
      <c r="E138" s="17" t="s">
        <v>803</v>
      </c>
      <c r="F138">
        <v>79</v>
      </c>
      <c r="G138">
        <v>2001</v>
      </c>
      <c r="H138" s="17" t="s">
        <v>601</v>
      </c>
      <c r="I138" s="17" t="s">
        <v>363</v>
      </c>
      <c r="J138" s="17" t="s">
        <v>602</v>
      </c>
      <c r="K138" s="17" t="s">
        <v>804</v>
      </c>
      <c r="L138" s="17"/>
    </row>
    <row r="139" spans="1:12" x14ac:dyDescent="0.3">
      <c r="A139">
        <v>51296</v>
      </c>
      <c r="B139">
        <v>8332</v>
      </c>
      <c r="C139" s="17" t="s">
        <v>805</v>
      </c>
      <c r="D139">
        <v>3</v>
      </c>
      <c r="E139" s="17" t="s">
        <v>803</v>
      </c>
      <c r="F139">
        <v>79</v>
      </c>
      <c r="G139">
        <v>2001</v>
      </c>
      <c r="H139" s="17" t="s">
        <v>601</v>
      </c>
      <c r="I139" s="17" t="s">
        <v>363</v>
      </c>
      <c r="J139" s="17" t="s">
        <v>602</v>
      </c>
      <c r="K139" s="17" t="s">
        <v>804</v>
      </c>
      <c r="L139" s="17"/>
    </row>
    <row r="140" spans="1:12" x14ac:dyDescent="0.3">
      <c r="A140">
        <v>51297</v>
      </c>
      <c r="B140">
        <v>6290</v>
      </c>
      <c r="C140" s="17" t="s">
        <v>806</v>
      </c>
      <c r="D140">
        <v>4</v>
      </c>
      <c r="E140" s="17" t="s">
        <v>695</v>
      </c>
      <c r="F140">
        <v>79</v>
      </c>
      <c r="G140">
        <v>2001</v>
      </c>
      <c r="H140" s="17" t="s">
        <v>601</v>
      </c>
      <c r="I140" s="17" t="s">
        <v>363</v>
      </c>
      <c r="J140" s="17" t="s">
        <v>602</v>
      </c>
      <c r="K140" s="17" t="s">
        <v>804</v>
      </c>
      <c r="L140" s="17"/>
    </row>
    <row r="141" spans="1:12" x14ac:dyDescent="0.3">
      <c r="A141">
        <v>51308</v>
      </c>
      <c r="B141">
        <v>4356</v>
      </c>
      <c r="C141" s="17" t="s">
        <v>807</v>
      </c>
      <c r="D141">
        <v>7</v>
      </c>
      <c r="E141" s="17" t="s">
        <v>803</v>
      </c>
      <c r="F141">
        <v>79</v>
      </c>
      <c r="G141">
        <v>2001</v>
      </c>
      <c r="H141" s="17" t="s">
        <v>601</v>
      </c>
      <c r="I141" s="17" t="s">
        <v>363</v>
      </c>
      <c r="J141" s="17" t="s">
        <v>602</v>
      </c>
      <c r="K141" s="17" t="s">
        <v>804</v>
      </c>
      <c r="L141" s="17"/>
    </row>
    <row r="142" spans="1:12" x14ac:dyDescent="0.3">
      <c r="A142">
        <v>51295</v>
      </c>
      <c r="B142">
        <v>2724</v>
      </c>
      <c r="C142" s="17" t="s">
        <v>808</v>
      </c>
      <c r="D142">
        <v>6</v>
      </c>
      <c r="E142" s="17" t="s">
        <v>803</v>
      </c>
      <c r="F142">
        <v>79</v>
      </c>
      <c r="G142">
        <v>2001</v>
      </c>
      <c r="H142" s="17" t="s">
        <v>601</v>
      </c>
      <c r="I142" s="17" t="s">
        <v>363</v>
      </c>
      <c r="J142" s="17" t="s">
        <v>602</v>
      </c>
      <c r="K142" s="17" t="s">
        <v>804</v>
      </c>
      <c r="L142" s="17"/>
    </row>
    <row r="143" spans="1:12" x14ac:dyDescent="0.3">
      <c r="A143">
        <v>50139</v>
      </c>
      <c r="B143">
        <v>2033</v>
      </c>
      <c r="C143" s="17" t="s">
        <v>809</v>
      </c>
      <c r="D143">
        <v>6</v>
      </c>
      <c r="E143" s="17" t="s">
        <v>720</v>
      </c>
      <c r="F143">
        <v>79</v>
      </c>
      <c r="G143">
        <v>2001</v>
      </c>
      <c r="H143" s="17" t="s">
        <v>601</v>
      </c>
      <c r="I143" s="17" t="s">
        <v>363</v>
      </c>
      <c r="J143" s="17" t="s">
        <v>602</v>
      </c>
      <c r="K143" s="17" t="s">
        <v>804</v>
      </c>
      <c r="L143" s="17"/>
    </row>
    <row r="144" spans="1:12" x14ac:dyDescent="0.3">
      <c r="A144">
        <v>51885</v>
      </c>
      <c r="B144">
        <v>1566</v>
      </c>
      <c r="C144" s="17" t="s">
        <v>810</v>
      </c>
      <c r="D144">
        <v>6</v>
      </c>
      <c r="E144" s="17" t="s">
        <v>687</v>
      </c>
      <c r="F144">
        <v>79</v>
      </c>
      <c r="G144">
        <v>2001</v>
      </c>
      <c r="H144" s="17" t="s">
        <v>601</v>
      </c>
      <c r="I144" s="17" t="s">
        <v>363</v>
      </c>
      <c r="J144" s="17" t="s">
        <v>602</v>
      </c>
      <c r="K144" s="17" t="s">
        <v>804</v>
      </c>
      <c r="L144" s="17"/>
    </row>
    <row r="145" spans="1:12" x14ac:dyDescent="0.3">
      <c r="A145">
        <v>51335</v>
      </c>
      <c r="B145">
        <v>2577</v>
      </c>
      <c r="C145" s="17" t="s">
        <v>811</v>
      </c>
      <c r="D145">
        <v>8</v>
      </c>
      <c r="E145" s="17" t="s">
        <v>803</v>
      </c>
      <c r="F145">
        <v>79</v>
      </c>
      <c r="G145">
        <v>2001</v>
      </c>
      <c r="H145" s="17" t="s">
        <v>601</v>
      </c>
      <c r="I145" s="17" t="s">
        <v>363</v>
      </c>
      <c r="J145" s="17" t="s">
        <v>602</v>
      </c>
      <c r="K145" s="17" t="s">
        <v>804</v>
      </c>
      <c r="L145" s="17"/>
    </row>
    <row r="146" spans="1:12" x14ac:dyDescent="0.3">
      <c r="A146">
        <v>51886</v>
      </c>
      <c r="B146">
        <v>2425</v>
      </c>
      <c r="C146" s="17" t="s">
        <v>812</v>
      </c>
      <c r="D146">
        <v>7</v>
      </c>
      <c r="E146" s="17" t="s">
        <v>687</v>
      </c>
      <c r="F146">
        <v>79</v>
      </c>
      <c r="G146">
        <v>2001</v>
      </c>
      <c r="H146" s="17" t="s">
        <v>601</v>
      </c>
      <c r="I146" s="17" t="s">
        <v>363</v>
      </c>
      <c r="J146" s="17" t="s">
        <v>602</v>
      </c>
      <c r="K146" s="17" t="s">
        <v>804</v>
      </c>
      <c r="L146" s="17"/>
    </row>
    <row r="147" spans="1:12" x14ac:dyDescent="0.3">
      <c r="A147">
        <v>51299</v>
      </c>
      <c r="B147">
        <v>4648</v>
      </c>
      <c r="C147" s="17" t="s">
        <v>813</v>
      </c>
      <c r="D147">
        <v>6</v>
      </c>
      <c r="E147" s="17" t="s">
        <v>803</v>
      </c>
      <c r="F147">
        <v>79</v>
      </c>
      <c r="G147">
        <v>2001</v>
      </c>
      <c r="H147" s="17" t="s">
        <v>601</v>
      </c>
      <c r="I147" s="17" t="s">
        <v>363</v>
      </c>
      <c r="J147" s="17" t="s">
        <v>602</v>
      </c>
      <c r="K147" s="17" t="s">
        <v>804</v>
      </c>
      <c r="L147" s="17"/>
    </row>
    <row r="148" spans="1:12" x14ac:dyDescent="0.3">
      <c r="A148">
        <v>50592</v>
      </c>
      <c r="B148">
        <v>8212</v>
      </c>
      <c r="C148" s="17" t="s">
        <v>814</v>
      </c>
      <c r="D148">
        <v>3</v>
      </c>
      <c r="E148" s="17" t="s">
        <v>815</v>
      </c>
      <c r="F148">
        <v>79</v>
      </c>
      <c r="G148">
        <v>2001</v>
      </c>
      <c r="H148" s="17" t="s">
        <v>601</v>
      </c>
      <c r="I148" s="17" t="s">
        <v>363</v>
      </c>
      <c r="J148" s="17" t="s">
        <v>602</v>
      </c>
      <c r="K148" s="17" t="s">
        <v>804</v>
      </c>
      <c r="L148" s="17"/>
    </row>
    <row r="149" spans="1:12" x14ac:dyDescent="0.3">
      <c r="A149">
        <v>51762</v>
      </c>
      <c r="B149">
        <v>9038</v>
      </c>
      <c r="C149" s="17" t="s">
        <v>816</v>
      </c>
      <c r="D149">
        <v>1</v>
      </c>
      <c r="E149" s="17" t="s">
        <v>774</v>
      </c>
      <c r="F149">
        <v>79</v>
      </c>
      <c r="G149">
        <v>2001</v>
      </c>
      <c r="H149" s="17" t="s">
        <v>709</v>
      </c>
      <c r="I149" s="17" t="s">
        <v>363</v>
      </c>
      <c r="J149" s="17" t="s">
        <v>602</v>
      </c>
      <c r="K149" s="17" t="s">
        <v>804</v>
      </c>
      <c r="L149" s="17"/>
    </row>
    <row r="150" spans="1:12" x14ac:dyDescent="0.3">
      <c r="A150">
        <v>50582</v>
      </c>
      <c r="B150">
        <v>2715</v>
      </c>
      <c r="C150" s="17" t="s">
        <v>817</v>
      </c>
      <c r="D150">
        <v>8</v>
      </c>
      <c r="E150" s="17" t="s">
        <v>629</v>
      </c>
      <c r="F150">
        <v>79</v>
      </c>
      <c r="G150">
        <v>2001</v>
      </c>
      <c r="H150" s="17" t="s">
        <v>601</v>
      </c>
      <c r="I150" s="17" t="s">
        <v>363</v>
      </c>
      <c r="J150" s="17" t="s">
        <v>602</v>
      </c>
      <c r="K150" s="17" t="s">
        <v>804</v>
      </c>
      <c r="L150" s="17"/>
    </row>
    <row r="151" spans="1:12" x14ac:dyDescent="0.3">
      <c r="A151">
        <v>50735</v>
      </c>
      <c r="B151">
        <v>8910</v>
      </c>
      <c r="C151" s="17" t="s">
        <v>818</v>
      </c>
      <c r="D151">
        <v>1</v>
      </c>
      <c r="E151" s="17" t="s">
        <v>819</v>
      </c>
      <c r="F151">
        <v>79</v>
      </c>
      <c r="G151">
        <v>2001</v>
      </c>
      <c r="H151" s="17" t="s">
        <v>709</v>
      </c>
      <c r="I151" s="17" t="s">
        <v>363</v>
      </c>
      <c r="J151" s="17" t="s">
        <v>602</v>
      </c>
      <c r="K151" s="17" t="s">
        <v>804</v>
      </c>
      <c r="L151" s="17"/>
    </row>
    <row r="152" spans="1:12" x14ac:dyDescent="0.3">
      <c r="A152">
        <v>50042</v>
      </c>
      <c r="B152">
        <v>8172</v>
      </c>
      <c r="C152" s="17" t="s">
        <v>820</v>
      </c>
      <c r="D152">
        <v>2</v>
      </c>
      <c r="E152" s="17" t="s">
        <v>821</v>
      </c>
      <c r="F152">
        <v>78</v>
      </c>
      <c r="G152">
        <v>833</v>
      </c>
      <c r="H152" s="17" t="s">
        <v>601</v>
      </c>
      <c r="I152" s="17" t="s">
        <v>363</v>
      </c>
      <c r="J152" s="17" t="s">
        <v>602</v>
      </c>
      <c r="K152" s="17" t="s">
        <v>822</v>
      </c>
      <c r="L152" s="17"/>
    </row>
    <row r="153" spans="1:12" x14ac:dyDescent="0.3">
      <c r="A153">
        <v>48677</v>
      </c>
      <c r="B153">
        <v>2051</v>
      </c>
      <c r="C153" s="17" t="s">
        <v>823</v>
      </c>
      <c r="D153">
        <v>6</v>
      </c>
      <c r="E153" s="17" t="s">
        <v>605</v>
      </c>
      <c r="F153">
        <v>78</v>
      </c>
      <c r="G153">
        <v>833</v>
      </c>
      <c r="H153" s="17" t="s">
        <v>601</v>
      </c>
      <c r="I153" s="17" t="s">
        <v>363</v>
      </c>
      <c r="J153" s="17" t="s">
        <v>602</v>
      </c>
      <c r="K153" s="17" t="s">
        <v>822</v>
      </c>
      <c r="L153" s="17"/>
    </row>
    <row r="154" spans="1:12" x14ac:dyDescent="0.3">
      <c r="A154">
        <v>52760</v>
      </c>
      <c r="B154">
        <v>1341</v>
      </c>
      <c r="C154" s="17" t="s">
        <v>824</v>
      </c>
      <c r="D154">
        <v>8</v>
      </c>
      <c r="E154" s="17" t="s">
        <v>605</v>
      </c>
      <c r="F154">
        <v>78</v>
      </c>
      <c r="G154">
        <v>833</v>
      </c>
      <c r="H154" s="17" t="s">
        <v>601</v>
      </c>
      <c r="I154" s="17" t="s">
        <v>363</v>
      </c>
      <c r="J154" s="17" t="s">
        <v>602</v>
      </c>
      <c r="K154" s="17" t="s">
        <v>822</v>
      </c>
      <c r="L154" s="17"/>
    </row>
    <row r="155" spans="1:12" x14ac:dyDescent="0.3">
      <c r="A155">
        <v>52465</v>
      </c>
      <c r="B155">
        <v>2073</v>
      </c>
      <c r="C155" s="17" t="s">
        <v>825</v>
      </c>
      <c r="D155">
        <v>7</v>
      </c>
      <c r="E155" s="17" t="s">
        <v>826</v>
      </c>
      <c r="F155">
        <v>78</v>
      </c>
      <c r="G155">
        <v>833</v>
      </c>
      <c r="H155" s="17" t="s">
        <v>601</v>
      </c>
      <c r="I155" s="17" t="s">
        <v>363</v>
      </c>
      <c r="J155" s="17" t="s">
        <v>602</v>
      </c>
      <c r="K155" s="17" t="s">
        <v>822</v>
      </c>
      <c r="L155" s="17"/>
    </row>
    <row r="156" spans="1:12" x14ac:dyDescent="0.3">
      <c r="A156">
        <v>52503</v>
      </c>
      <c r="B156">
        <v>8608</v>
      </c>
      <c r="C156" s="17" t="s">
        <v>827</v>
      </c>
      <c r="D156">
        <v>2</v>
      </c>
      <c r="E156" s="17" t="s">
        <v>826</v>
      </c>
      <c r="F156">
        <v>78</v>
      </c>
      <c r="G156">
        <v>833</v>
      </c>
      <c r="H156" s="17" t="s">
        <v>601</v>
      </c>
      <c r="I156" s="17" t="s">
        <v>363</v>
      </c>
      <c r="J156" s="17" t="s">
        <v>602</v>
      </c>
      <c r="K156" s="17" t="s">
        <v>822</v>
      </c>
      <c r="L156" s="17"/>
    </row>
    <row r="157" spans="1:12" x14ac:dyDescent="0.3">
      <c r="A157">
        <v>49112</v>
      </c>
      <c r="B157">
        <v>6557</v>
      </c>
      <c r="C157" s="17" t="s">
        <v>828</v>
      </c>
      <c r="D157">
        <v>5</v>
      </c>
      <c r="E157" s="17" t="s">
        <v>776</v>
      </c>
      <c r="F157">
        <v>63</v>
      </c>
      <c r="G157">
        <v>981</v>
      </c>
      <c r="H157" s="17" t="s">
        <v>601</v>
      </c>
      <c r="I157" s="17" t="s">
        <v>363</v>
      </c>
      <c r="J157" s="17" t="s">
        <v>602</v>
      </c>
      <c r="K157" s="17" t="s">
        <v>706</v>
      </c>
      <c r="L157" s="17"/>
    </row>
    <row r="158" spans="1:12" x14ac:dyDescent="0.3">
      <c r="A158">
        <v>49113</v>
      </c>
      <c r="B158">
        <v>6641</v>
      </c>
      <c r="C158" s="17" t="s">
        <v>829</v>
      </c>
      <c r="D158">
        <v>5</v>
      </c>
      <c r="E158" s="17" t="s">
        <v>776</v>
      </c>
      <c r="F158">
        <v>63</v>
      </c>
      <c r="G158">
        <v>981</v>
      </c>
      <c r="H158" s="17" t="s">
        <v>601</v>
      </c>
      <c r="I158" s="17" t="s">
        <v>363</v>
      </c>
      <c r="J158" s="17" t="s">
        <v>602</v>
      </c>
      <c r="K158" s="17" t="s">
        <v>706</v>
      </c>
      <c r="L158" s="17"/>
    </row>
    <row r="159" spans="1:12" x14ac:dyDescent="0.3">
      <c r="A159">
        <v>49114</v>
      </c>
      <c r="B159">
        <v>6652</v>
      </c>
      <c r="C159" s="17" t="s">
        <v>830</v>
      </c>
      <c r="D159">
        <v>5</v>
      </c>
      <c r="E159" s="17" t="s">
        <v>776</v>
      </c>
      <c r="F159">
        <v>63</v>
      </c>
      <c r="G159">
        <v>981</v>
      </c>
      <c r="H159" s="17" t="s">
        <v>601</v>
      </c>
      <c r="I159" s="17" t="s">
        <v>363</v>
      </c>
      <c r="J159" s="17" t="s">
        <v>602</v>
      </c>
      <c r="K159" s="17" t="s">
        <v>706</v>
      </c>
      <c r="L159" s="17"/>
    </row>
    <row r="160" spans="1:12" x14ac:dyDescent="0.3">
      <c r="A160">
        <v>49115</v>
      </c>
      <c r="B160">
        <v>6672</v>
      </c>
      <c r="C160" s="17" t="s">
        <v>831</v>
      </c>
      <c r="D160">
        <v>5</v>
      </c>
      <c r="E160" s="17" t="s">
        <v>776</v>
      </c>
      <c r="F160">
        <v>63</v>
      </c>
      <c r="G160">
        <v>981</v>
      </c>
      <c r="H160" s="17" t="s">
        <v>601</v>
      </c>
      <c r="I160" s="17" t="s">
        <v>363</v>
      </c>
      <c r="J160" s="17" t="s">
        <v>602</v>
      </c>
      <c r="K160" s="17" t="s">
        <v>706</v>
      </c>
      <c r="L160" s="17"/>
    </row>
    <row r="161" spans="1:12" x14ac:dyDescent="0.3">
      <c r="A161">
        <v>49116</v>
      </c>
      <c r="B161">
        <v>6212</v>
      </c>
      <c r="C161" s="17" t="s">
        <v>832</v>
      </c>
      <c r="D161">
        <v>5</v>
      </c>
      <c r="E161" s="17" t="s">
        <v>833</v>
      </c>
      <c r="F161">
        <v>63</v>
      </c>
      <c r="G161">
        <v>981</v>
      </c>
      <c r="H161" s="17" t="s">
        <v>601</v>
      </c>
      <c r="I161" s="17" t="s">
        <v>363</v>
      </c>
      <c r="J161" s="17" t="s">
        <v>602</v>
      </c>
      <c r="K161" s="17" t="s">
        <v>706</v>
      </c>
      <c r="L161" s="17"/>
    </row>
    <row r="162" spans="1:12" x14ac:dyDescent="0.3">
      <c r="A162">
        <v>49117</v>
      </c>
      <c r="B162">
        <v>5534</v>
      </c>
      <c r="C162" s="17" t="s">
        <v>834</v>
      </c>
      <c r="D162">
        <v>5</v>
      </c>
      <c r="E162" s="17" t="s">
        <v>776</v>
      </c>
      <c r="F162">
        <v>63</v>
      </c>
      <c r="G162">
        <v>981</v>
      </c>
      <c r="H162" s="17" t="s">
        <v>601</v>
      </c>
      <c r="I162" s="17" t="s">
        <v>363</v>
      </c>
      <c r="J162" s="17" t="s">
        <v>602</v>
      </c>
      <c r="K162" s="17" t="s">
        <v>706</v>
      </c>
      <c r="L162" s="17"/>
    </row>
    <row r="163" spans="1:12" x14ac:dyDescent="0.3">
      <c r="A163">
        <v>52601</v>
      </c>
      <c r="B163">
        <v>905</v>
      </c>
      <c r="C163" s="17" t="s">
        <v>835</v>
      </c>
      <c r="D163">
        <v>8</v>
      </c>
      <c r="E163" s="17" t="s">
        <v>619</v>
      </c>
      <c r="F163">
        <v>63</v>
      </c>
      <c r="G163">
        <v>981</v>
      </c>
      <c r="H163" s="17" t="s">
        <v>601</v>
      </c>
      <c r="I163" s="17" t="s">
        <v>363</v>
      </c>
      <c r="J163" s="17" t="s">
        <v>602</v>
      </c>
      <c r="K163" s="17" t="s">
        <v>706</v>
      </c>
      <c r="L163" s="17"/>
    </row>
    <row r="164" spans="1:12" x14ac:dyDescent="0.3">
      <c r="A164">
        <v>52602</v>
      </c>
      <c r="B164">
        <v>5211</v>
      </c>
      <c r="C164" s="17" t="s">
        <v>836</v>
      </c>
      <c r="D164">
        <v>8</v>
      </c>
      <c r="E164" s="17" t="s">
        <v>619</v>
      </c>
      <c r="F164">
        <v>63</v>
      </c>
      <c r="G164">
        <v>981</v>
      </c>
      <c r="H164" s="17" t="s">
        <v>601</v>
      </c>
      <c r="I164" s="17" t="s">
        <v>363</v>
      </c>
      <c r="J164" s="17" t="s">
        <v>602</v>
      </c>
      <c r="K164" s="17" t="s">
        <v>706</v>
      </c>
      <c r="L164" s="17"/>
    </row>
    <row r="165" spans="1:12" x14ac:dyDescent="0.3">
      <c r="A165">
        <v>52603</v>
      </c>
      <c r="B165">
        <v>2780</v>
      </c>
      <c r="C165" s="17" t="s">
        <v>837</v>
      </c>
      <c r="D165">
        <v>8</v>
      </c>
      <c r="E165" s="17" t="s">
        <v>619</v>
      </c>
      <c r="F165">
        <v>63</v>
      </c>
      <c r="G165">
        <v>981</v>
      </c>
      <c r="H165" s="17" t="s">
        <v>601</v>
      </c>
      <c r="I165" s="17" t="s">
        <v>363</v>
      </c>
      <c r="J165" s="17" t="s">
        <v>602</v>
      </c>
      <c r="K165" s="17" t="s">
        <v>706</v>
      </c>
      <c r="L165" s="17"/>
    </row>
    <row r="166" spans="1:12" x14ac:dyDescent="0.3">
      <c r="A166">
        <v>52604</v>
      </c>
      <c r="B166">
        <v>3937</v>
      </c>
      <c r="C166" s="17" t="s">
        <v>838</v>
      </c>
      <c r="D166">
        <v>8</v>
      </c>
      <c r="E166" s="17" t="s">
        <v>619</v>
      </c>
      <c r="F166">
        <v>63</v>
      </c>
      <c r="G166">
        <v>981</v>
      </c>
      <c r="H166" s="17" t="s">
        <v>601</v>
      </c>
      <c r="I166" s="17" t="s">
        <v>363</v>
      </c>
      <c r="J166" s="17" t="s">
        <v>602</v>
      </c>
      <c r="K166" s="17" t="s">
        <v>706</v>
      </c>
      <c r="L166" s="17"/>
    </row>
    <row r="167" spans="1:12" x14ac:dyDescent="0.3">
      <c r="A167">
        <v>52605</v>
      </c>
      <c r="B167">
        <v>2179</v>
      </c>
      <c r="C167" s="17" t="s">
        <v>839</v>
      </c>
      <c r="D167">
        <v>8</v>
      </c>
      <c r="E167" s="17" t="s">
        <v>619</v>
      </c>
      <c r="F167">
        <v>63</v>
      </c>
      <c r="G167">
        <v>981</v>
      </c>
      <c r="H167" s="17" t="s">
        <v>601</v>
      </c>
      <c r="I167" s="17" t="s">
        <v>363</v>
      </c>
      <c r="J167" s="17" t="s">
        <v>602</v>
      </c>
      <c r="K167" s="17" t="s">
        <v>706</v>
      </c>
      <c r="L167" s="17"/>
    </row>
    <row r="168" spans="1:12" x14ac:dyDescent="0.3">
      <c r="A168">
        <v>52606</v>
      </c>
      <c r="B168">
        <v>2146</v>
      </c>
      <c r="C168" s="17" t="s">
        <v>840</v>
      </c>
      <c r="D168">
        <v>8</v>
      </c>
      <c r="E168" s="17" t="s">
        <v>619</v>
      </c>
      <c r="F168">
        <v>63</v>
      </c>
      <c r="G168">
        <v>981</v>
      </c>
      <c r="H168" s="17" t="s">
        <v>601</v>
      </c>
      <c r="I168" s="17" t="s">
        <v>363</v>
      </c>
      <c r="J168" s="17" t="s">
        <v>602</v>
      </c>
      <c r="K168" s="17" t="s">
        <v>706</v>
      </c>
      <c r="L168" s="17"/>
    </row>
    <row r="169" spans="1:12" x14ac:dyDescent="0.3">
      <c r="A169">
        <v>52607</v>
      </c>
      <c r="B169">
        <v>1767</v>
      </c>
      <c r="C169" s="17" t="s">
        <v>841</v>
      </c>
      <c r="D169">
        <v>8</v>
      </c>
      <c r="E169" s="17" t="s">
        <v>619</v>
      </c>
      <c r="F169">
        <v>63</v>
      </c>
      <c r="G169">
        <v>981</v>
      </c>
      <c r="H169" s="17" t="s">
        <v>601</v>
      </c>
      <c r="I169" s="17" t="s">
        <v>363</v>
      </c>
      <c r="J169" s="17" t="s">
        <v>602</v>
      </c>
      <c r="K169" s="17" t="s">
        <v>706</v>
      </c>
      <c r="L169" s="17"/>
    </row>
    <row r="170" spans="1:12" x14ac:dyDescent="0.3">
      <c r="A170">
        <v>52608</v>
      </c>
      <c r="B170">
        <v>5146</v>
      </c>
      <c r="C170" s="17" t="s">
        <v>842</v>
      </c>
      <c r="D170">
        <v>8</v>
      </c>
      <c r="E170" s="17" t="s">
        <v>619</v>
      </c>
      <c r="F170">
        <v>63</v>
      </c>
      <c r="G170">
        <v>981</v>
      </c>
      <c r="H170" s="17" t="s">
        <v>601</v>
      </c>
      <c r="I170" s="17" t="s">
        <v>363</v>
      </c>
      <c r="J170" s="17" t="s">
        <v>602</v>
      </c>
      <c r="K170" s="17" t="s">
        <v>706</v>
      </c>
      <c r="L170" s="17"/>
    </row>
    <row r="171" spans="1:12" x14ac:dyDescent="0.3">
      <c r="A171">
        <v>52609</v>
      </c>
      <c r="B171">
        <v>1652</v>
      </c>
      <c r="C171" s="17" t="s">
        <v>843</v>
      </c>
      <c r="D171">
        <v>8</v>
      </c>
      <c r="E171" s="17" t="s">
        <v>619</v>
      </c>
      <c r="F171">
        <v>63</v>
      </c>
      <c r="G171">
        <v>981</v>
      </c>
      <c r="H171" s="17" t="s">
        <v>601</v>
      </c>
      <c r="I171" s="17" t="s">
        <v>363</v>
      </c>
      <c r="J171" s="17" t="s">
        <v>602</v>
      </c>
      <c r="K171" s="17" t="s">
        <v>706</v>
      </c>
      <c r="L171" s="17"/>
    </row>
    <row r="172" spans="1:12" x14ac:dyDescent="0.3">
      <c r="A172">
        <v>52610</v>
      </c>
      <c r="B172">
        <v>4589</v>
      </c>
      <c r="C172" s="17" t="s">
        <v>844</v>
      </c>
      <c r="D172">
        <v>8</v>
      </c>
      <c r="E172" s="17" t="s">
        <v>619</v>
      </c>
      <c r="F172">
        <v>63</v>
      </c>
      <c r="G172">
        <v>981</v>
      </c>
      <c r="H172" s="17" t="s">
        <v>601</v>
      </c>
      <c r="I172" s="17" t="s">
        <v>363</v>
      </c>
      <c r="J172" s="17" t="s">
        <v>602</v>
      </c>
      <c r="K172" s="17" t="s">
        <v>706</v>
      </c>
      <c r="L172" s="17"/>
    </row>
    <row r="173" spans="1:12" x14ac:dyDescent="0.3">
      <c r="A173">
        <v>52611</v>
      </c>
      <c r="B173">
        <v>8790</v>
      </c>
      <c r="C173" s="17" t="s">
        <v>845</v>
      </c>
      <c r="D173">
        <v>2</v>
      </c>
      <c r="E173" s="17" t="s">
        <v>846</v>
      </c>
      <c r="F173">
        <v>63</v>
      </c>
      <c r="G173">
        <v>981</v>
      </c>
      <c r="H173" s="17" t="s">
        <v>601</v>
      </c>
      <c r="I173" s="17" t="s">
        <v>363</v>
      </c>
      <c r="J173" s="17" t="s">
        <v>602</v>
      </c>
      <c r="K173" s="17" t="s">
        <v>706</v>
      </c>
      <c r="L173" s="17"/>
    </row>
    <row r="174" spans="1:12" x14ac:dyDescent="0.3">
      <c r="A174">
        <v>50579</v>
      </c>
      <c r="B174">
        <v>7261</v>
      </c>
      <c r="C174" s="17" t="s">
        <v>847</v>
      </c>
      <c r="D174">
        <v>5</v>
      </c>
      <c r="E174" s="17" t="s">
        <v>846</v>
      </c>
      <c r="F174">
        <v>63</v>
      </c>
      <c r="G174">
        <v>981</v>
      </c>
      <c r="H174" s="17" t="s">
        <v>601</v>
      </c>
      <c r="I174" s="17" t="s">
        <v>363</v>
      </c>
      <c r="J174" s="17" t="s">
        <v>602</v>
      </c>
      <c r="K174" s="17" t="s">
        <v>706</v>
      </c>
      <c r="L174" s="17"/>
    </row>
    <row r="175" spans="1:12" x14ac:dyDescent="0.3">
      <c r="A175">
        <v>52902</v>
      </c>
      <c r="B175">
        <v>47</v>
      </c>
      <c r="C175" s="17" t="s">
        <v>848</v>
      </c>
      <c r="D175">
        <v>9</v>
      </c>
      <c r="E175" s="17" t="s">
        <v>678</v>
      </c>
      <c r="F175">
        <v>63</v>
      </c>
      <c r="G175">
        <v>982</v>
      </c>
      <c r="H175" s="17" t="s">
        <v>601</v>
      </c>
      <c r="I175" s="17" t="s">
        <v>363</v>
      </c>
      <c r="J175" s="17" t="s">
        <v>602</v>
      </c>
      <c r="K175" s="17" t="s">
        <v>706</v>
      </c>
      <c r="L175" s="17"/>
    </row>
    <row r="176" spans="1:12" x14ac:dyDescent="0.3">
      <c r="A176">
        <v>52903</v>
      </c>
      <c r="B176">
        <v>6486</v>
      </c>
      <c r="C176" s="17" t="s">
        <v>849</v>
      </c>
      <c r="D176">
        <v>5</v>
      </c>
      <c r="E176" s="17" t="s">
        <v>678</v>
      </c>
      <c r="F176">
        <v>63</v>
      </c>
      <c r="G176">
        <v>982</v>
      </c>
      <c r="H176" s="17" t="s">
        <v>601</v>
      </c>
      <c r="I176" s="17" t="s">
        <v>363</v>
      </c>
      <c r="J176" s="17" t="s">
        <v>602</v>
      </c>
      <c r="K176" s="17" t="s">
        <v>706</v>
      </c>
      <c r="L176" s="17"/>
    </row>
    <row r="177" spans="1:12" x14ac:dyDescent="0.3">
      <c r="A177">
        <v>52904</v>
      </c>
      <c r="B177">
        <v>7676</v>
      </c>
      <c r="C177" s="17" t="s">
        <v>850</v>
      </c>
      <c r="D177">
        <v>5</v>
      </c>
      <c r="E177" s="17" t="s">
        <v>678</v>
      </c>
      <c r="F177">
        <v>63</v>
      </c>
      <c r="G177">
        <v>982</v>
      </c>
      <c r="H177" s="17" t="s">
        <v>601</v>
      </c>
      <c r="I177" s="17" t="s">
        <v>363</v>
      </c>
      <c r="J177" s="17" t="s">
        <v>602</v>
      </c>
      <c r="K177" s="17" t="s">
        <v>706</v>
      </c>
      <c r="L177" s="17"/>
    </row>
    <row r="178" spans="1:12" x14ac:dyDescent="0.3">
      <c r="A178">
        <v>52905</v>
      </c>
      <c r="B178">
        <v>7677</v>
      </c>
      <c r="C178" s="17" t="s">
        <v>851</v>
      </c>
      <c r="D178">
        <v>5</v>
      </c>
      <c r="E178" s="17" t="s">
        <v>678</v>
      </c>
      <c r="F178">
        <v>63</v>
      </c>
      <c r="G178">
        <v>982</v>
      </c>
      <c r="H178" s="17" t="s">
        <v>601</v>
      </c>
      <c r="I178" s="17" t="s">
        <v>363</v>
      </c>
      <c r="J178" s="17" t="s">
        <v>602</v>
      </c>
      <c r="K178" s="17" t="s">
        <v>706</v>
      </c>
      <c r="L178" s="17"/>
    </row>
    <row r="179" spans="1:12" x14ac:dyDescent="0.3">
      <c r="A179">
        <v>52906</v>
      </c>
      <c r="B179">
        <v>7678</v>
      </c>
      <c r="C179" s="17" t="s">
        <v>852</v>
      </c>
      <c r="D179">
        <v>5</v>
      </c>
      <c r="E179" s="17" t="s">
        <v>678</v>
      </c>
      <c r="F179">
        <v>63</v>
      </c>
      <c r="G179">
        <v>982</v>
      </c>
      <c r="H179" s="17" t="s">
        <v>601</v>
      </c>
      <c r="I179" s="17" t="s">
        <v>363</v>
      </c>
      <c r="J179" s="17" t="s">
        <v>602</v>
      </c>
      <c r="K179" s="17" t="s">
        <v>706</v>
      </c>
      <c r="L179" s="17"/>
    </row>
    <row r="180" spans="1:12" x14ac:dyDescent="0.3">
      <c r="A180">
        <v>52612</v>
      </c>
      <c r="B180">
        <v>5188</v>
      </c>
      <c r="C180" s="17" t="s">
        <v>853</v>
      </c>
      <c r="D180">
        <v>7</v>
      </c>
      <c r="E180" s="17" t="s">
        <v>854</v>
      </c>
      <c r="F180">
        <v>63</v>
      </c>
      <c r="G180">
        <v>983</v>
      </c>
      <c r="H180" s="17" t="s">
        <v>601</v>
      </c>
      <c r="I180" s="17" t="s">
        <v>363</v>
      </c>
      <c r="J180" s="17" t="s">
        <v>602</v>
      </c>
      <c r="K180" s="17" t="s">
        <v>706</v>
      </c>
      <c r="L180" s="17"/>
    </row>
    <row r="181" spans="1:12" x14ac:dyDescent="0.3">
      <c r="A181">
        <v>52613</v>
      </c>
      <c r="B181">
        <v>2778</v>
      </c>
      <c r="C181" s="17" t="s">
        <v>855</v>
      </c>
      <c r="D181">
        <v>7</v>
      </c>
      <c r="E181" s="17" t="s">
        <v>854</v>
      </c>
      <c r="F181">
        <v>63</v>
      </c>
      <c r="G181">
        <v>983</v>
      </c>
      <c r="H181" s="17" t="s">
        <v>601</v>
      </c>
      <c r="I181" s="17" t="s">
        <v>363</v>
      </c>
      <c r="J181" s="17" t="s">
        <v>602</v>
      </c>
      <c r="K181" s="17" t="s">
        <v>706</v>
      </c>
      <c r="L181" s="17"/>
    </row>
    <row r="182" spans="1:12" x14ac:dyDescent="0.3">
      <c r="A182">
        <v>52614</v>
      </c>
      <c r="B182">
        <v>1236</v>
      </c>
      <c r="C182" s="17" t="s">
        <v>856</v>
      </c>
      <c r="D182">
        <v>6</v>
      </c>
      <c r="E182" s="17" t="s">
        <v>854</v>
      </c>
      <c r="F182">
        <v>63</v>
      </c>
      <c r="G182">
        <v>983</v>
      </c>
      <c r="H182" s="17" t="s">
        <v>601</v>
      </c>
      <c r="I182" s="17" t="s">
        <v>363</v>
      </c>
      <c r="J182" s="17" t="s">
        <v>602</v>
      </c>
      <c r="K182" s="17" t="s">
        <v>706</v>
      </c>
      <c r="L182" s="17"/>
    </row>
    <row r="183" spans="1:12" x14ac:dyDescent="0.3">
      <c r="A183">
        <v>52615</v>
      </c>
      <c r="B183">
        <v>3696</v>
      </c>
      <c r="C183" s="17" t="s">
        <v>857</v>
      </c>
      <c r="D183">
        <v>7</v>
      </c>
      <c r="E183" s="17" t="s">
        <v>854</v>
      </c>
      <c r="F183">
        <v>63</v>
      </c>
      <c r="G183">
        <v>983</v>
      </c>
      <c r="H183" s="17" t="s">
        <v>601</v>
      </c>
      <c r="I183" s="17" t="s">
        <v>363</v>
      </c>
      <c r="J183" s="17" t="s">
        <v>602</v>
      </c>
      <c r="K183" s="17" t="s">
        <v>706</v>
      </c>
      <c r="L183" s="17"/>
    </row>
    <row r="184" spans="1:12" x14ac:dyDescent="0.3">
      <c r="A184">
        <v>52616</v>
      </c>
      <c r="B184">
        <v>3049</v>
      </c>
      <c r="C184" s="17" t="s">
        <v>858</v>
      </c>
      <c r="D184">
        <v>7</v>
      </c>
      <c r="E184" s="17" t="s">
        <v>854</v>
      </c>
      <c r="F184">
        <v>63</v>
      </c>
      <c r="G184">
        <v>983</v>
      </c>
      <c r="H184" s="17" t="s">
        <v>601</v>
      </c>
      <c r="I184" s="17" t="s">
        <v>363</v>
      </c>
      <c r="J184" s="17" t="s">
        <v>602</v>
      </c>
      <c r="K184" s="17" t="s">
        <v>706</v>
      </c>
      <c r="L184" s="17"/>
    </row>
    <row r="185" spans="1:12" x14ac:dyDescent="0.3">
      <c r="A185">
        <v>52617</v>
      </c>
      <c r="B185">
        <v>2687</v>
      </c>
      <c r="C185" s="17" t="s">
        <v>859</v>
      </c>
      <c r="D185">
        <v>7</v>
      </c>
      <c r="E185" s="17" t="s">
        <v>854</v>
      </c>
      <c r="F185">
        <v>63</v>
      </c>
      <c r="G185">
        <v>983</v>
      </c>
      <c r="H185" s="17" t="s">
        <v>601</v>
      </c>
      <c r="I185" s="17" t="s">
        <v>363</v>
      </c>
      <c r="J185" s="17" t="s">
        <v>602</v>
      </c>
      <c r="K185" s="17" t="s">
        <v>706</v>
      </c>
      <c r="L185" s="17"/>
    </row>
    <row r="186" spans="1:12" x14ac:dyDescent="0.3">
      <c r="A186">
        <v>52618</v>
      </c>
      <c r="B186">
        <v>2937</v>
      </c>
      <c r="C186" s="17" t="s">
        <v>860</v>
      </c>
      <c r="D186">
        <v>7</v>
      </c>
      <c r="E186" s="17" t="s">
        <v>854</v>
      </c>
      <c r="F186">
        <v>63</v>
      </c>
      <c r="G186">
        <v>983</v>
      </c>
      <c r="H186" s="17" t="s">
        <v>601</v>
      </c>
      <c r="I186" s="17" t="s">
        <v>363</v>
      </c>
      <c r="J186" s="17" t="s">
        <v>602</v>
      </c>
      <c r="K186" s="17" t="s">
        <v>706</v>
      </c>
      <c r="L186" s="17"/>
    </row>
    <row r="187" spans="1:12" x14ac:dyDescent="0.3">
      <c r="A187">
        <v>52619</v>
      </c>
      <c r="B187">
        <v>4532</v>
      </c>
      <c r="C187" s="17" t="s">
        <v>861</v>
      </c>
      <c r="D187">
        <v>6</v>
      </c>
      <c r="E187" s="17" t="s">
        <v>854</v>
      </c>
      <c r="F187">
        <v>63</v>
      </c>
      <c r="G187">
        <v>983</v>
      </c>
      <c r="H187" s="17" t="s">
        <v>601</v>
      </c>
      <c r="I187" s="17" t="s">
        <v>363</v>
      </c>
      <c r="J187" s="17" t="s">
        <v>602</v>
      </c>
      <c r="K187" s="17" t="s">
        <v>706</v>
      </c>
      <c r="L187" s="17"/>
    </row>
    <row r="188" spans="1:12" x14ac:dyDescent="0.3">
      <c r="A188">
        <v>52620</v>
      </c>
      <c r="B188">
        <v>3192</v>
      </c>
      <c r="C188" s="17" t="s">
        <v>862</v>
      </c>
      <c r="D188">
        <v>7</v>
      </c>
      <c r="E188" s="17" t="s">
        <v>854</v>
      </c>
      <c r="F188">
        <v>63</v>
      </c>
      <c r="G188">
        <v>983</v>
      </c>
      <c r="H188" s="17" t="s">
        <v>601</v>
      </c>
      <c r="I188" s="17" t="s">
        <v>363</v>
      </c>
      <c r="J188" s="17" t="s">
        <v>602</v>
      </c>
      <c r="K188" s="17" t="s">
        <v>706</v>
      </c>
      <c r="L188" s="17"/>
    </row>
    <row r="189" spans="1:12" x14ac:dyDescent="0.3">
      <c r="A189">
        <v>52621</v>
      </c>
      <c r="B189">
        <v>860</v>
      </c>
      <c r="C189" s="17" t="s">
        <v>863</v>
      </c>
      <c r="D189">
        <v>7</v>
      </c>
      <c r="E189" s="17" t="s">
        <v>854</v>
      </c>
      <c r="F189">
        <v>63</v>
      </c>
      <c r="G189">
        <v>983</v>
      </c>
      <c r="H189" s="17" t="s">
        <v>601</v>
      </c>
      <c r="I189" s="17" t="s">
        <v>363</v>
      </c>
      <c r="J189" s="17" t="s">
        <v>602</v>
      </c>
      <c r="K189" s="17" t="s">
        <v>706</v>
      </c>
      <c r="L189" s="17"/>
    </row>
    <row r="190" spans="1:12" x14ac:dyDescent="0.3">
      <c r="A190">
        <v>52907</v>
      </c>
      <c r="B190">
        <v>7679</v>
      </c>
      <c r="C190" s="17" t="s">
        <v>864</v>
      </c>
      <c r="D190">
        <v>5</v>
      </c>
      <c r="E190" s="17" t="s">
        <v>678</v>
      </c>
      <c r="F190">
        <v>63</v>
      </c>
      <c r="G190">
        <v>982</v>
      </c>
      <c r="H190" s="17" t="s">
        <v>601</v>
      </c>
      <c r="I190" s="17" t="s">
        <v>363</v>
      </c>
      <c r="J190" s="17" t="s">
        <v>602</v>
      </c>
      <c r="K190" s="17" t="s">
        <v>706</v>
      </c>
      <c r="L190" s="17"/>
    </row>
    <row r="191" spans="1:12" x14ac:dyDescent="0.3">
      <c r="A191">
        <v>49337</v>
      </c>
      <c r="B191">
        <v>7680</v>
      </c>
      <c r="C191" s="17" t="s">
        <v>865</v>
      </c>
      <c r="D191">
        <v>4</v>
      </c>
      <c r="E191" s="17" t="s">
        <v>678</v>
      </c>
      <c r="F191">
        <v>63</v>
      </c>
      <c r="G191">
        <v>982</v>
      </c>
      <c r="H191" s="17" t="s">
        <v>601</v>
      </c>
      <c r="I191" s="17" t="s">
        <v>363</v>
      </c>
      <c r="J191" s="17" t="s">
        <v>602</v>
      </c>
      <c r="K191" s="17" t="s">
        <v>706</v>
      </c>
      <c r="L191" s="17"/>
    </row>
    <row r="192" spans="1:12" x14ac:dyDescent="0.3">
      <c r="A192">
        <v>52909</v>
      </c>
      <c r="B192">
        <v>7681</v>
      </c>
      <c r="C192" s="17" t="s">
        <v>866</v>
      </c>
      <c r="D192">
        <v>5</v>
      </c>
      <c r="E192" s="17" t="s">
        <v>678</v>
      </c>
      <c r="F192">
        <v>63</v>
      </c>
      <c r="G192">
        <v>982</v>
      </c>
      <c r="H192" s="17" t="s">
        <v>601</v>
      </c>
      <c r="I192" s="17" t="s">
        <v>363</v>
      </c>
      <c r="J192" s="17" t="s">
        <v>602</v>
      </c>
      <c r="K192" s="17" t="s">
        <v>706</v>
      </c>
      <c r="L192" s="17"/>
    </row>
    <row r="193" spans="1:12" x14ac:dyDescent="0.3">
      <c r="A193">
        <v>52910</v>
      </c>
      <c r="B193">
        <v>7682</v>
      </c>
      <c r="C193" s="17" t="s">
        <v>867</v>
      </c>
      <c r="D193">
        <v>5</v>
      </c>
      <c r="E193" s="17" t="s">
        <v>678</v>
      </c>
      <c r="F193">
        <v>63</v>
      </c>
      <c r="G193">
        <v>982</v>
      </c>
      <c r="H193" s="17" t="s">
        <v>601</v>
      </c>
      <c r="I193" s="17" t="s">
        <v>363</v>
      </c>
      <c r="J193" s="17" t="s">
        <v>602</v>
      </c>
      <c r="K193" s="17" t="s">
        <v>706</v>
      </c>
      <c r="L193" s="17"/>
    </row>
    <row r="194" spans="1:12" x14ac:dyDescent="0.3">
      <c r="A194">
        <v>52911</v>
      </c>
      <c r="B194">
        <v>7683</v>
      </c>
      <c r="C194" s="17" t="s">
        <v>868</v>
      </c>
      <c r="D194">
        <v>5</v>
      </c>
      <c r="E194" s="17" t="s">
        <v>678</v>
      </c>
      <c r="F194">
        <v>63</v>
      </c>
      <c r="G194">
        <v>982</v>
      </c>
      <c r="H194" s="17" t="s">
        <v>601</v>
      </c>
      <c r="I194" s="17" t="s">
        <v>363</v>
      </c>
      <c r="J194" s="17" t="s">
        <v>602</v>
      </c>
      <c r="K194" s="17" t="s">
        <v>706</v>
      </c>
      <c r="L194" s="17"/>
    </row>
    <row r="195" spans="1:12" x14ac:dyDescent="0.3">
      <c r="A195">
        <v>52912</v>
      </c>
      <c r="B195">
        <v>7684</v>
      </c>
      <c r="C195" s="17" t="s">
        <v>869</v>
      </c>
      <c r="D195">
        <v>5</v>
      </c>
      <c r="E195" s="17" t="s">
        <v>678</v>
      </c>
      <c r="F195">
        <v>63</v>
      </c>
      <c r="G195">
        <v>982</v>
      </c>
      <c r="H195" s="17" t="s">
        <v>601</v>
      </c>
      <c r="I195" s="17" t="s">
        <v>363</v>
      </c>
      <c r="J195" s="17" t="s">
        <v>602</v>
      </c>
      <c r="K195" s="17" t="s">
        <v>706</v>
      </c>
      <c r="L195" s="17"/>
    </row>
    <row r="196" spans="1:12" x14ac:dyDescent="0.3">
      <c r="A196">
        <v>52913</v>
      </c>
      <c r="B196">
        <v>7685</v>
      </c>
      <c r="C196" s="17" t="s">
        <v>870</v>
      </c>
      <c r="D196">
        <v>5</v>
      </c>
      <c r="E196" s="17" t="s">
        <v>678</v>
      </c>
      <c r="F196">
        <v>63</v>
      </c>
      <c r="G196">
        <v>982</v>
      </c>
      <c r="H196" s="17" t="s">
        <v>601</v>
      </c>
      <c r="I196" s="17" t="s">
        <v>363</v>
      </c>
      <c r="J196" s="17" t="s">
        <v>602</v>
      </c>
      <c r="K196" s="17" t="s">
        <v>706</v>
      </c>
      <c r="L196" s="17"/>
    </row>
    <row r="197" spans="1:12" x14ac:dyDescent="0.3">
      <c r="A197">
        <v>52914</v>
      </c>
      <c r="B197">
        <v>6555</v>
      </c>
      <c r="C197" s="17" t="s">
        <v>871</v>
      </c>
      <c r="D197">
        <v>7</v>
      </c>
      <c r="E197" s="17" t="s">
        <v>678</v>
      </c>
      <c r="F197">
        <v>63</v>
      </c>
      <c r="G197">
        <v>982</v>
      </c>
      <c r="H197" s="17" t="s">
        <v>601</v>
      </c>
      <c r="I197" s="17" t="s">
        <v>363</v>
      </c>
      <c r="J197" s="17" t="s">
        <v>602</v>
      </c>
      <c r="K197" s="17" t="s">
        <v>706</v>
      </c>
      <c r="L197" s="17"/>
    </row>
    <row r="198" spans="1:12" x14ac:dyDescent="0.3">
      <c r="A198">
        <v>52915</v>
      </c>
      <c r="B198">
        <v>6650</v>
      </c>
      <c r="C198" s="17" t="s">
        <v>872</v>
      </c>
      <c r="D198">
        <v>7</v>
      </c>
      <c r="E198" s="17" t="s">
        <v>678</v>
      </c>
      <c r="F198">
        <v>63</v>
      </c>
      <c r="G198">
        <v>982</v>
      </c>
      <c r="H198" s="17" t="s">
        <v>601</v>
      </c>
      <c r="I198" s="17" t="s">
        <v>363</v>
      </c>
      <c r="J198" s="17" t="s">
        <v>602</v>
      </c>
      <c r="K198" s="17" t="s">
        <v>706</v>
      </c>
      <c r="L198" s="17"/>
    </row>
    <row r="199" spans="1:12" x14ac:dyDescent="0.3">
      <c r="A199">
        <v>52916</v>
      </c>
      <c r="B199">
        <v>6671</v>
      </c>
      <c r="C199" s="17" t="s">
        <v>873</v>
      </c>
      <c r="D199">
        <v>7</v>
      </c>
      <c r="E199" s="17" t="s">
        <v>678</v>
      </c>
      <c r="F199">
        <v>63</v>
      </c>
      <c r="G199">
        <v>982</v>
      </c>
      <c r="H199" s="17" t="s">
        <v>601</v>
      </c>
      <c r="I199" s="17" t="s">
        <v>363</v>
      </c>
      <c r="J199" s="17" t="s">
        <v>602</v>
      </c>
      <c r="K199" s="17" t="s">
        <v>706</v>
      </c>
      <c r="L199" s="17"/>
    </row>
    <row r="200" spans="1:12" x14ac:dyDescent="0.3">
      <c r="A200">
        <v>52917</v>
      </c>
      <c r="B200">
        <v>6123</v>
      </c>
      <c r="C200" s="17" t="s">
        <v>874</v>
      </c>
      <c r="D200">
        <v>7</v>
      </c>
      <c r="E200" s="17" t="s">
        <v>678</v>
      </c>
      <c r="F200">
        <v>63</v>
      </c>
      <c r="G200">
        <v>982</v>
      </c>
      <c r="H200" s="17" t="s">
        <v>601</v>
      </c>
      <c r="I200" s="17" t="s">
        <v>363</v>
      </c>
      <c r="J200" s="17" t="s">
        <v>602</v>
      </c>
      <c r="K200" s="17" t="s">
        <v>706</v>
      </c>
      <c r="L200" s="17"/>
    </row>
    <row r="201" spans="1:12" x14ac:dyDescent="0.3">
      <c r="A201">
        <v>52918</v>
      </c>
      <c r="B201">
        <v>5404</v>
      </c>
      <c r="C201" s="17" t="s">
        <v>875</v>
      </c>
      <c r="D201">
        <v>7</v>
      </c>
      <c r="E201" s="17" t="s">
        <v>678</v>
      </c>
      <c r="F201">
        <v>63</v>
      </c>
      <c r="G201">
        <v>982</v>
      </c>
      <c r="H201" s="17" t="s">
        <v>601</v>
      </c>
      <c r="I201" s="17" t="s">
        <v>363</v>
      </c>
      <c r="J201" s="17" t="s">
        <v>602</v>
      </c>
      <c r="K201" s="17" t="s">
        <v>706</v>
      </c>
      <c r="L201" s="17"/>
    </row>
    <row r="202" spans="1:12" x14ac:dyDescent="0.3">
      <c r="A202">
        <v>52919</v>
      </c>
      <c r="B202">
        <v>5508</v>
      </c>
      <c r="C202" s="17" t="s">
        <v>876</v>
      </c>
      <c r="D202">
        <v>6</v>
      </c>
      <c r="E202" s="17" t="s">
        <v>678</v>
      </c>
      <c r="F202">
        <v>63</v>
      </c>
      <c r="G202">
        <v>982</v>
      </c>
      <c r="H202" s="17" t="s">
        <v>601</v>
      </c>
      <c r="I202" s="17" t="s">
        <v>363</v>
      </c>
      <c r="J202" s="17" t="s">
        <v>602</v>
      </c>
      <c r="K202" s="17" t="s">
        <v>706</v>
      </c>
      <c r="L202" s="17"/>
    </row>
    <row r="203" spans="1:12" x14ac:dyDescent="0.3">
      <c r="A203">
        <v>52920</v>
      </c>
      <c r="B203">
        <v>5529</v>
      </c>
      <c r="C203" s="17" t="s">
        <v>877</v>
      </c>
      <c r="D203">
        <v>6</v>
      </c>
      <c r="E203" s="17" t="s">
        <v>678</v>
      </c>
      <c r="F203">
        <v>63</v>
      </c>
      <c r="G203">
        <v>982</v>
      </c>
      <c r="H203" s="17" t="s">
        <v>601</v>
      </c>
      <c r="I203" s="17" t="s">
        <v>363</v>
      </c>
      <c r="J203" s="17" t="s">
        <v>602</v>
      </c>
      <c r="K203" s="17" t="s">
        <v>706</v>
      </c>
      <c r="L203" s="17"/>
    </row>
    <row r="204" spans="1:12" x14ac:dyDescent="0.3">
      <c r="A204">
        <v>52921</v>
      </c>
      <c r="B204">
        <v>5634</v>
      </c>
      <c r="C204" s="17" t="s">
        <v>878</v>
      </c>
      <c r="D204">
        <v>6</v>
      </c>
      <c r="E204" s="17" t="s">
        <v>678</v>
      </c>
      <c r="F204">
        <v>63</v>
      </c>
      <c r="G204">
        <v>982</v>
      </c>
      <c r="H204" s="17" t="s">
        <v>601</v>
      </c>
      <c r="I204" s="17" t="s">
        <v>363</v>
      </c>
      <c r="J204" s="17" t="s">
        <v>602</v>
      </c>
      <c r="K204" s="17" t="s">
        <v>706</v>
      </c>
      <c r="L204" s="17"/>
    </row>
    <row r="205" spans="1:12" x14ac:dyDescent="0.3">
      <c r="A205">
        <v>51759</v>
      </c>
      <c r="B205">
        <v>8576</v>
      </c>
      <c r="C205" s="17" t="s">
        <v>879</v>
      </c>
      <c r="D205">
        <v>3</v>
      </c>
      <c r="E205" s="17" t="s">
        <v>779</v>
      </c>
      <c r="F205">
        <v>73</v>
      </c>
      <c r="G205">
        <v>911</v>
      </c>
      <c r="H205" s="17" t="s">
        <v>601</v>
      </c>
      <c r="I205" s="17" t="s">
        <v>363</v>
      </c>
      <c r="J205" s="17" t="s">
        <v>602</v>
      </c>
      <c r="K205" s="17" t="s">
        <v>681</v>
      </c>
      <c r="L205" s="17"/>
    </row>
    <row r="206" spans="1:12" x14ac:dyDescent="0.3">
      <c r="A206">
        <v>49084</v>
      </c>
      <c r="B206">
        <v>8575</v>
      </c>
      <c r="C206" s="17" t="s">
        <v>880</v>
      </c>
      <c r="D206">
        <v>2</v>
      </c>
      <c r="E206" s="17" t="s">
        <v>881</v>
      </c>
      <c r="F206">
        <v>73</v>
      </c>
      <c r="G206">
        <v>911</v>
      </c>
      <c r="H206" s="17" t="s">
        <v>601</v>
      </c>
      <c r="I206" s="17" t="s">
        <v>363</v>
      </c>
      <c r="J206" s="17" t="s">
        <v>602</v>
      </c>
      <c r="K206" s="17" t="s">
        <v>681</v>
      </c>
      <c r="L206" s="17"/>
    </row>
    <row r="207" spans="1:12" x14ac:dyDescent="0.3">
      <c r="A207">
        <v>51146</v>
      </c>
      <c r="B207">
        <v>8197</v>
      </c>
      <c r="C207" s="17" t="s">
        <v>882</v>
      </c>
      <c r="D207">
        <v>3</v>
      </c>
      <c r="E207" s="17" t="s">
        <v>702</v>
      </c>
      <c r="F207">
        <v>73</v>
      </c>
      <c r="G207">
        <v>910</v>
      </c>
      <c r="H207" s="17" t="s">
        <v>601</v>
      </c>
      <c r="I207" s="17" t="s">
        <v>363</v>
      </c>
      <c r="J207" s="17" t="s">
        <v>602</v>
      </c>
      <c r="K207" s="17" t="s">
        <v>681</v>
      </c>
      <c r="L207" s="17"/>
    </row>
    <row r="208" spans="1:12" x14ac:dyDescent="0.3">
      <c r="A208">
        <v>51218</v>
      </c>
      <c r="B208">
        <v>5658</v>
      </c>
      <c r="C208" s="17" t="s">
        <v>883</v>
      </c>
      <c r="D208">
        <v>8</v>
      </c>
      <c r="E208" s="17" t="s">
        <v>702</v>
      </c>
      <c r="F208">
        <v>73</v>
      </c>
      <c r="G208">
        <v>910</v>
      </c>
      <c r="H208" s="17" t="s">
        <v>601</v>
      </c>
      <c r="I208" s="17" t="s">
        <v>363</v>
      </c>
      <c r="J208" s="17" t="s">
        <v>696</v>
      </c>
      <c r="K208" s="17" t="s">
        <v>681</v>
      </c>
      <c r="L208" s="17" t="s">
        <v>884</v>
      </c>
    </row>
    <row r="209" spans="1:12" x14ac:dyDescent="0.3">
      <c r="A209">
        <v>51792</v>
      </c>
      <c r="B209">
        <v>604</v>
      </c>
      <c r="C209" s="17" t="s">
        <v>885</v>
      </c>
      <c r="D209">
        <v>10</v>
      </c>
      <c r="E209" s="17" t="s">
        <v>774</v>
      </c>
      <c r="F209">
        <v>73</v>
      </c>
      <c r="G209">
        <v>911</v>
      </c>
      <c r="H209" s="17" t="s">
        <v>601</v>
      </c>
      <c r="I209" s="17" t="s">
        <v>363</v>
      </c>
      <c r="J209" s="17" t="s">
        <v>602</v>
      </c>
      <c r="K209" s="17" t="s">
        <v>681</v>
      </c>
      <c r="L209" s="17"/>
    </row>
    <row r="210" spans="1:12" x14ac:dyDescent="0.3">
      <c r="A210">
        <v>51793</v>
      </c>
      <c r="B210">
        <v>480</v>
      </c>
      <c r="C210" s="17" t="s">
        <v>886</v>
      </c>
      <c r="D210">
        <v>15</v>
      </c>
      <c r="E210" s="17" t="s">
        <v>887</v>
      </c>
      <c r="F210">
        <v>73</v>
      </c>
      <c r="G210">
        <v>910</v>
      </c>
      <c r="H210" s="17" t="s">
        <v>601</v>
      </c>
      <c r="I210" s="17" t="s">
        <v>363</v>
      </c>
      <c r="J210" s="17" t="s">
        <v>602</v>
      </c>
      <c r="K210" s="17" t="s">
        <v>681</v>
      </c>
      <c r="L210" s="17"/>
    </row>
    <row r="211" spans="1:12" x14ac:dyDescent="0.3">
      <c r="A211">
        <v>50161</v>
      </c>
      <c r="B211">
        <v>4409</v>
      </c>
      <c r="C211" s="17" t="s">
        <v>888</v>
      </c>
      <c r="D211">
        <v>5</v>
      </c>
      <c r="E211" s="17" t="s">
        <v>702</v>
      </c>
      <c r="F211">
        <v>73</v>
      </c>
      <c r="G211">
        <v>910</v>
      </c>
      <c r="H211" s="17" t="s">
        <v>601</v>
      </c>
      <c r="I211" s="17" t="s">
        <v>363</v>
      </c>
      <c r="J211" s="17" t="s">
        <v>602</v>
      </c>
      <c r="K211" s="17" t="s">
        <v>681</v>
      </c>
      <c r="L211" s="17"/>
    </row>
    <row r="212" spans="1:12" x14ac:dyDescent="0.3">
      <c r="A212">
        <v>51305</v>
      </c>
      <c r="B212">
        <v>6403</v>
      </c>
      <c r="C212" s="17" t="s">
        <v>889</v>
      </c>
      <c r="D212">
        <v>7</v>
      </c>
      <c r="E212" s="17" t="s">
        <v>890</v>
      </c>
      <c r="F212">
        <v>73</v>
      </c>
      <c r="G212">
        <v>910</v>
      </c>
      <c r="H212" s="17" t="s">
        <v>601</v>
      </c>
      <c r="I212" s="17" t="s">
        <v>363</v>
      </c>
      <c r="J212" s="17" t="s">
        <v>602</v>
      </c>
      <c r="K212" s="17" t="s">
        <v>681</v>
      </c>
      <c r="L212" s="17"/>
    </row>
    <row r="213" spans="1:12" x14ac:dyDescent="0.3">
      <c r="A213">
        <v>51519</v>
      </c>
      <c r="B213">
        <v>7124</v>
      </c>
      <c r="C213" s="17" t="s">
        <v>891</v>
      </c>
      <c r="D213">
        <v>6</v>
      </c>
      <c r="E213" s="17" t="s">
        <v>741</v>
      </c>
      <c r="F213">
        <v>73</v>
      </c>
      <c r="G213">
        <v>911</v>
      </c>
      <c r="H213" s="17" t="s">
        <v>601</v>
      </c>
      <c r="I213" s="17" t="s">
        <v>363</v>
      </c>
      <c r="J213" s="17" t="s">
        <v>602</v>
      </c>
      <c r="K213" s="17" t="s">
        <v>681</v>
      </c>
      <c r="L213" s="17"/>
    </row>
    <row r="214" spans="1:12" x14ac:dyDescent="0.3">
      <c r="A214">
        <v>38010</v>
      </c>
      <c r="B214">
        <v>7501</v>
      </c>
      <c r="C214" s="17" t="s">
        <v>892</v>
      </c>
      <c r="D214">
        <v>4</v>
      </c>
      <c r="E214" s="17" t="s">
        <v>893</v>
      </c>
      <c r="F214">
        <v>73</v>
      </c>
      <c r="G214">
        <v>911</v>
      </c>
      <c r="H214" s="17" t="s">
        <v>601</v>
      </c>
      <c r="I214" s="17" t="s">
        <v>363</v>
      </c>
      <c r="J214" s="17" t="s">
        <v>602</v>
      </c>
      <c r="K214" s="17" t="s">
        <v>681</v>
      </c>
      <c r="L214" s="17"/>
    </row>
    <row r="215" spans="1:12" x14ac:dyDescent="0.3">
      <c r="A215">
        <v>38011</v>
      </c>
      <c r="B215">
        <v>7584</v>
      </c>
      <c r="C215" s="17" t="s">
        <v>894</v>
      </c>
      <c r="D215">
        <v>5</v>
      </c>
      <c r="E215" s="17" t="s">
        <v>708</v>
      </c>
      <c r="F215">
        <v>73</v>
      </c>
      <c r="G215">
        <v>911</v>
      </c>
      <c r="H215" s="17" t="s">
        <v>601</v>
      </c>
      <c r="I215" s="17" t="s">
        <v>363</v>
      </c>
      <c r="J215" s="17" t="s">
        <v>602</v>
      </c>
      <c r="K215" s="17" t="s">
        <v>681</v>
      </c>
      <c r="L215" s="17"/>
    </row>
    <row r="216" spans="1:12" x14ac:dyDescent="0.3">
      <c r="A216">
        <v>52172</v>
      </c>
      <c r="B216">
        <v>9120</v>
      </c>
      <c r="C216" s="17" t="s">
        <v>895</v>
      </c>
      <c r="D216">
        <v>1</v>
      </c>
      <c r="E216" s="17" t="s">
        <v>769</v>
      </c>
      <c r="F216">
        <v>73</v>
      </c>
      <c r="G216">
        <v>910</v>
      </c>
      <c r="H216" s="17" t="s">
        <v>709</v>
      </c>
      <c r="I216" s="17" t="s">
        <v>363</v>
      </c>
      <c r="J216" s="17" t="s">
        <v>602</v>
      </c>
      <c r="K216" s="17" t="s">
        <v>681</v>
      </c>
      <c r="L216" s="17"/>
    </row>
    <row r="217" spans="1:12" x14ac:dyDescent="0.3">
      <c r="A217">
        <v>52173</v>
      </c>
      <c r="B217">
        <v>9121</v>
      </c>
      <c r="C217" s="17" t="s">
        <v>896</v>
      </c>
      <c r="D217">
        <v>1</v>
      </c>
      <c r="E217" s="17" t="s">
        <v>769</v>
      </c>
      <c r="F217">
        <v>73</v>
      </c>
      <c r="G217">
        <v>910</v>
      </c>
      <c r="H217" s="17" t="s">
        <v>709</v>
      </c>
      <c r="I217" s="17" t="s">
        <v>363</v>
      </c>
      <c r="J217" s="17" t="s">
        <v>602</v>
      </c>
      <c r="K217" s="17" t="s">
        <v>681</v>
      </c>
      <c r="L217" s="17"/>
    </row>
    <row r="218" spans="1:12" x14ac:dyDescent="0.3">
      <c r="A218">
        <v>52174</v>
      </c>
      <c r="B218">
        <v>9122</v>
      </c>
      <c r="C218" s="17" t="s">
        <v>897</v>
      </c>
      <c r="D218">
        <v>1</v>
      </c>
      <c r="E218" s="17" t="s">
        <v>769</v>
      </c>
      <c r="F218">
        <v>73</v>
      </c>
      <c r="G218">
        <v>910</v>
      </c>
      <c r="H218" s="17" t="s">
        <v>709</v>
      </c>
      <c r="I218" s="17" t="s">
        <v>363</v>
      </c>
      <c r="J218" s="17" t="s">
        <v>602</v>
      </c>
      <c r="K218" s="17" t="s">
        <v>681</v>
      </c>
      <c r="L218" s="17"/>
    </row>
    <row r="219" spans="1:12" x14ac:dyDescent="0.3">
      <c r="A219">
        <v>52175</v>
      </c>
      <c r="B219">
        <v>9123</v>
      </c>
      <c r="C219" s="17" t="s">
        <v>898</v>
      </c>
      <c r="D219">
        <v>1</v>
      </c>
      <c r="E219" s="17" t="s">
        <v>769</v>
      </c>
      <c r="F219">
        <v>73</v>
      </c>
      <c r="G219">
        <v>910</v>
      </c>
      <c r="H219" s="17" t="s">
        <v>709</v>
      </c>
      <c r="I219" s="17" t="s">
        <v>363</v>
      </c>
      <c r="J219" s="17" t="s">
        <v>602</v>
      </c>
      <c r="K219" s="17" t="s">
        <v>681</v>
      </c>
      <c r="L219" s="17"/>
    </row>
    <row r="220" spans="1:12" x14ac:dyDescent="0.3">
      <c r="A220">
        <v>52176</v>
      </c>
      <c r="B220">
        <v>9124</v>
      </c>
      <c r="C220" s="17" t="s">
        <v>899</v>
      </c>
      <c r="D220">
        <v>1</v>
      </c>
      <c r="E220" s="17" t="s">
        <v>769</v>
      </c>
      <c r="F220">
        <v>73</v>
      </c>
      <c r="G220">
        <v>910</v>
      </c>
      <c r="H220" s="17" t="s">
        <v>709</v>
      </c>
      <c r="I220" s="17" t="s">
        <v>363</v>
      </c>
      <c r="J220" s="17" t="s">
        <v>602</v>
      </c>
      <c r="K220" s="17" t="s">
        <v>681</v>
      </c>
      <c r="L220" s="17"/>
    </row>
    <row r="221" spans="1:12" x14ac:dyDescent="0.3">
      <c r="A221">
        <v>52177</v>
      </c>
      <c r="B221">
        <v>9125</v>
      </c>
      <c r="C221" s="17" t="s">
        <v>900</v>
      </c>
      <c r="D221">
        <v>1</v>
      </c>
      <c r="E221" s="17" t="s">
        <v>769</v>
      </c>
      <c r="F221">
        <v>73</v>
      </c>
      <c r="G221">
        <v>910</v>
      </c>
      <c r="H221" s="17" t="s">
        <v>709</v>
      </c>
      <c r="I221" s="17" t="s">
        <v>363</v>
      </c>
      <c r="J221" s="17" t="s">
        <v>602</v>
      </c>
      <c r="K221" s="17" t="s">
        <v>681</v>
      </c>
      <c r="L221" s="17"/>
    </row>
    <row r="222" spans="1:12" x14ac:dyDescent="0.3">
      <c r="A222">
        <v>52310</v>
      </c>
      <c r="B222">
        <v>6697</v>
      </c>
      <c r="C222" s="17" t="s">
        <v>901</v>
      </c>
      <c r="D222">
        <v>7</v>
      </c>
      <c r="E222" s="17" t="s">
        <v>702</v>
      </c>
      <c r="F222">
        <v>73</v>
      </c>
      <c r="G222">
        <v>909</v>
      </c>
      <c r="H222" s="17" t="s">
        <v>601</v>
      </c>
      <c r="I222" s="17" t="s">
        <v>363</v>
      </c>
      <c r="J222" s="17" t="s">
        <v>602</v>
      </c>
      <c r="K222" s="17" t="s">
        <v>681</v>
      </c>
      <c r="L222" s="17"/>
    </row>
    <row r="223" spans="1:12" x14ac:dyDescent="0.3">
      <c r="A223">
        <v>51034</v>
      </c>
      <c r="B223">
        <v>7548</v>
      </c>
      <c r="C223" s="17" t="s">
        <v>902</v>
      </c>
      <c r="D223">
        <v>6</v>
      </c>
      <c r="E223" s="17" t="s">
        <v>803</v>
      </c>
      <c r="F223">
        <v>73</v>
      </c>
      <c r="G223">
        <v>909</v>
      </c>
      <c r="H223" s="17" t="s">
        <v>601</v>
      </c>
      <c r="I223" s="17" t="s">
        <v>363</v>
      </c>
      <c r="J223" s="17" t="s">
        <v>602</v>
      </c>
      <c r="K223" s="17" t="s">
        <v>681</v>
      </c>
      <c r="L223" s="17"/>
    </row>
    <row r="224" spans="1:12" x14ac:dyDescent="0.3">
      <c r="A224">
        <v>51290</v>
      </c>
      <c r="B224">
        <v>7549</v>
      </c>
      <c r="C224" s="17" t="s">
        <v>903</v>
      </c>
      <c r="D224">
        <v>6</v>
      </c>
      <c r="E224" s="17" t="s">
        <v>803</v>
      </c>
      <c r="F224">
        <v>73</v>
      </c>
      <c r="G224">
        <v>909</v>
      </c>
      <c r="H224" s="17" t="s">
        <v>601</v>
      </c>
      <c r="I224" s="17" t="s">
        <v>363</v>
      </c>
      <c r="J224" s="17" t="s">
        <v>602</v>
      </c>
      <c r="K224" s="17" t="s">
        <v>681</v>
      </c>
      <c r="L224" s="17"/>
    </row>
    <row r="225" spans="1:12" x14ac:dyDescent="0.3">
      <c r="A225">
        <v>51291</v>
      </c>
      <c r="B225">
        <v>7550</v>
      </c>
      <c r="C225" s="17" t="s">
        <v>904</v>
      </c>
      <c r="D225">
        <v>5</v>
      </c>
      <c r="E225" s="17" t="s">
        <v>803</v>
      </c>
      <c r="F225">
        <v>73</v>
      </c>
      <c r="G225">
        <v>909</v>
      </c>
      <c r="H225" s="17" t="s">
        <v>601</v>
      </c>
      <c r="I225" s="17" t="s">
        <v>363</v>
      </c>
      <c r="J225" s="17" t="s">
        <v>602</v>
      </c>
      <c r="K225" s="17" t="s">
        <v>681</v>
      </c>
      <c r="L225" s="17"/>
    </row>
    <row r="226" spans="1:12" x14ac:dyDescent="0.3">
      <c r="A226">
        <v>52462</v>
      </c>
      <c r="B226">
        <v>7414</v>
      </c>
      <c r="C226" s="17" t="s">
        <v>905</v>
      </c>
      <c r="D226">
        <v>6</v>
      </c>
      <c r="E226" s="17" t="s">
        <v>678</v>
      </c>
      <c r="F226">
        <v>73</v>
      </c>
      <c r="G226">
        <v>909</v>
      </c>
      <c r="H226" s="17" t="s">
        <v>906</v>
      </c>
      <c r="I226" s="17" t="s">
        <v>363</v>
      </c>
      <c r="J226" s="17" t="s">
        <v>602</v>
      </c>
      <c r="K226" s="17" t="s">
        <v>681</v>
      </c>
      <c r="L226" s="17"/>
    </row>
    <row r="227" spans="1:12" x14ac:dyDescent="0.3">
      <c r="A227">
        <v>52463</v>
      </c>
      <c r="B227">
        <v>7320</v>
      </c>
      <c r="C227" s="17" t="s">
        <v>907</v>
      </c>
      <c r="D227">
        <v>6</v>
      </c>
      <c r="E227" s="17" t="s">
        <v>908</v>
      </c>
      <c r="F227">
        <v>73</v>
      </c>
      <c r="G227">
        <v>909</v>
      </c>
      <c r="H227" s="17" t="s">
        <v>906</v>
      </c>
      <c r="I227" s="17" t="s">
        <v>363</v>
      </c>
      <c r="J227" s="17" t="s">
        <v>602</v>
      </c>
      <c r="K227" s="17" t="s">
        <v>681</v>
      </c>
      <c r="L227" s="17"/>
    </row>
    <row r="228" spans="1:12" x14ac:dyDescent="0.3">
      <c r="A228">
        <v>52513</v>
      </c>
      <c r="B228">
        <v>7416</v>
      </c>
      <c r="C228" s="17" t="s">
        <v>909</v>
      </c>
      <c r="D228">
        <v>5</v>
      </c>
      <c r="E228" s="17" t="s">
        <v>678</v>
      </c>
      <c r="F228">
        <v>73</v>
      </c>
      <c r="G228">
        <v>909</v>
      </c>
      <c r="H228" s="17" t="s">
        <v>906</v>
      </c>
      <c r="I228" s="17" t="s">
        <v>363</v>
      </c>
      <c r="J228" s="17" t="s">
        <v>602</v>
      </c>
      <c r="K228" s="17" t="s">
        <v>681</v>
      </c>
      <c r="L228" s="17"/>
    </row>
    <row r="229" spans="1:12" x14ac:dyDescent="0.3">
      <c r="A229">
        <v>52514</v>
      </c>
      <c r="B229">
        <v>7454</v>
      </c>
      <c r="C229" s="17" t="s">
        <v>910</v>
      </c>
      <c r="D229">
        <v>5</v>
      </c>
      <c r="E229" s="17" t="s">
        <v>678</v>
      </c>
      <c r="F229">
        <v>73</v>
      </c>
      <c r="G229">
        <v>909</v>
      </c>
      <c r="H229" s="17" t="s">
        <v>906</v>
      </c>
      <c r="I229" s="17" t="s">
        <v>363</v>
      </c>
      <c r="J229" s="17" t="s">
        <v>602</v>
      </c>
      <c r="K229" s="17" t="s">
        <v>681</v>
      </c>
      <c r="L229" s="17"/>
    </row>
    <row r="230" spans="1:12" x14ac:dyDescent="0.3">
      <c r="A230">
        <v>52311</v>
      </c>
      <c r="B230">
        <v>7321</v>
      </c>
      <c r="C230" s="17" t="s">
        <v>911</v>
      </c>
      <c r="D230">
        <v>5</v>
      </c>
      <c r="E230" s="17" t="s">
        <v>890</v>
      </c>
      <c r="F230">
        <v>73</v>
      </c>
      <c r="G230">
        <v>909</v>
      </c>
      <c r="H230" s="17" t="s">
        <v>601</v>
      </c>
      <c r="I230" s="17" t="s">
        <v>363</v>
      </c>
      <c r="J230" s="17" t="s">
        <v>602</v>
      </c>
      <c r="K230" s="17" t="s">
        <v>681</v>
      </c>
      <c r="L230" s="17"/>
    </row>
    <row r="231" spans="1:12" x14ac:dyDescent="0.3">
      <c r="A231">
        <v>52312</v>
      </c>
      <c r="B231">
        <v>7322</v>
      </c>
      <c r="C231" s="17" t="s">
        <v>912</v>
      </c>
      <c r="D231">
        <v>7</v>
      </c>
      <c r="E231" s="17" t="s">
        <v>890</v>
      </c>
      <c r="F231">
        <v>73</v>
      </c>
      <c r="G231">
        <v>909</v>
      </c>
      <c r="H231" s="17" t="s">
        <v>601</v>
      </c>
      <c r="I231" s="17" t="s">
        <v>363</v>
      </c>
      <c r="J231" s="17" t="s">
        <v>602</v>
      </c>
      <c r="K231" s="17" t="s">
        <v>681</v>
      </c>
      <c r="L231" s="17"/>
    </row>
    <row r="232" spans="1:12" x14ac:dyDescent="0.3">
      <c r="A232">
        <v>50575</v>
      </c>
      <c r="B232">
        <v>2386</v>
      </c>
      <c r="C232" s="17" t="s">
        <v>913</v>
      </c>
      <c r="D232">
        <v>7</v>
      </c>
      <c r="E232" s="17" t="s">
        <v>821</v>
      </c>
      <c r="F232">
        <v>72</v>
      </c>
      <c r="G232">
        <v>1002</v>
      </c>
      <c r="H232" s="17" t="s">
        <v>601</v>
      </c>
      <c r="I232" s="17" t="s">
        <v>363</v>
      </c>
      <c r="J232" s="17" t="s">
        <v>602</v>
      </c>
      <c r="K232" s="17" t="s">
        <v>914</v>
      </c>
      <c r="L232" s="17"/>
    </row>
    <row r="233" spans="1:12" x14ac:dyDescent="0.3">
      <c r="A233">
        <v>50576</v>
      </c>
      <c r="B233">
        <v>4138</v>
      </c>
      <c r="C233" s="17" t="s">
        <v>915</v>
      </c>
      <c r="D233">
        <v>7</v>
      </c>
      <c r="E233" s="17" t="s">
        <v>821</v>
      </c>
      <c r="F233">
        <v>72</v>
      </c>
      <c r="G233">
        <v>1002</v>
      </c>
      <c r="H233" s="17" t="s">
        <v>601</v>
      </c>
      <c r="I233" s="17" t="s">
        <v>363</v>
      </c>
      <c r="J233" s="17" t="s">
        <v>602</v>
      </c>
      <c r="K233" s="17" t="s">
        <v>914</v>
      </c>
      <c r="L233" s="17"/>
    </row>
    <row r="234" spans="1:12" x14ac:dyDescent="0.3">
      <c r="A234">
        <v>50726</v>
      </c>
      <c r="B234">
        <v>8905</v>
      </c>
      <c r="C234" s="17" t="s">
        <v>916</v>
      </c>
      <c r="D234">
        <v>1</v>
      </c>
      <c r="E234" s="17" t="s">
        <v>623</v>
      </c>
      <c r="F234">
        <v>72</v>
      </c>
      <c r="G234">
        <v>1002</v>
      </c>
      <c r="H234" s="17" t="s">
        <v>709</v>
      </c>
      <c r="I234" s="17" t="s">
        <v>363</v>
      </c>
      <c r="J234" s="17" t="s">
        <v>602</v>
      </c>
      <c r="K234" s="17" t="s">
        <v>914</v>
      </c>
      <c r="L234" s="17"/>
    </row>
    <row r="235" spans="1:12" x14ac:dyDescent="0.3">
      <c r="A235">
        <v>51554</v>
      </c>
      <c r="B235">
        <v>9014</v>
      </c>
      <c r="C235" s="17" t="s">
        <v>917</v>
      </c>
      <c r="D235">
        <v>1</v>
      </c>
      <c r="E235" s="17" t="s">
        <v>774</v>
      </c>
      <c r="F235">
        <v>72</v>
      </c>
      <c r="G235">
        <v>1002</v>
      </c>
      <c r="H235" s="17" t="s">
        <v>709</v>
      </c>
      <c r="I235" s="17" t="s">
        <v>363</v>
      </c>
      <c r="J235" s="17" t="s">
        <v>602</v>
      </c>
      <c r="K235" s="17" t="s">
        <v>914</v>
      </c>
      <c r="L235" s="17"/>
    </row>
    <row r="236" spans="1:12" x14ac:dyDescent="0.3">
      <c r="A236">
        <v>38286</v>
      </c>
      <c r="B236">
        <v>8625</v>
      </c>
      <c r="C236" s="17" t="s">
        <v>918</v>
      </c>
      <c r="D236">
        <v>1</v>
      </c>
      <c r="E236" s="17" t="s">
        <v>919</v>
      </c>
      <c r="F236">
        <v>72</v>
      </c>
      <c r="G236">
        <v>1002</v>
      </c>
      <c r="H236" s="17" t="s">
        <v>709</v>
      </c>
      <c r="I236" s="17" t="s">
        <v>363</v>
      </c>
      <c r="J236" s="17" t="s">
        <v>602</v>
      </c>
      <c r="K236" s="17" t="s">
        <v>914</v>
      </c>
      <c r="L236" s="17"/>
    </row>
    <row r="237" spans="1:12" x14ac:dyDescent="0.3">
      <c r="A237">
        <v>38287</v>
      </c>
      <c r="B237">
        <v>8626</v>
      </c>
      <c r="C237" s="17" t="s">
        <v>920</v>
      </c>
      <c r="D237">
        <v>1</v>
      </c>
      <c r="E237" s="17" t="s">
        <v>919</v>
      </c>
      <c r="F237">
        <v>72</v>
      </c>
      <c r="G237">
        <v>1002</v>
      </c>
      <c r="H237" s="17" t="s">
        <v>709</v>
      </c>
      <c r="I237" s="17" t="s">
        <v>363</v>
      </c>
      <c r="J237" s="17" t="s">
        <v>602</v>
      </c>
      <c r="K237" s="17" t="s">
        <v>914</v>
      </c>
      <c r="L237" s="17"/>
    </row>
    <row r="238" spans="1:12" x14ac:dyDescent="0.3">
      <c r="A238">
        <v>38285</v>
      </c>
      <c r="B238">
        <v>1066</v>
      </c>
      <c r="C238" s="17" t="s">
        <v>921</v>
      </c>
      <c r="D238">
        <v>7</v>
      </c>
      <c r="E238" s="17" t="s">
        <v>771</v>
      </c>
      <c r="F238">
        <v>72</v>
      </c>
      <c r="G238">
        <v>1002</v>
      </c>
      <c r="H238" s="17" t="s">
        <v>601</v>
      </c>
      <c r="I238" s="17" t="s">
        <v>363</v>
      </c>
      <c r="J238" s="17" t="s">
        <v>602</v>
      </c>
      <c r="K238" s="17" t="s">
        <v>914</v>
      </c>
      <c r="L238" s="17"/>
    </row>
    <row r="239" spans="1:12" x14ac:dyDescent="0.3">
      <c r="A239">
        <v>51880</v>
      </c>
      <c r="B239">
        <v>854</v>
      </c>
      <c r="C239" s="17" t="s">
        <v>922</v>
      </c>
      <c r="D239">
        <v>5</v>
      </c>
      <c r="E239" s="17" t="s">
        <v>687</v>
      </c>
      <c r="F239">
        <v>72</v>
      </c>
      <c r="G239">
        <v>1002</v>
      </c>
      <c r="H239" s="17" t="s">
        <v>601</v>
      </c>
      <c r="I239" s="17" t="s">
        <v>363</v>
      </c>
      <c r="J239" s="17" t="s">
        <v>602</v>
      </c>
      <c r="K239" s="17" t="s">
        <v>914</v>
      </c>
      <c r="L239" s="17"/>
    </row>
    <row r="240" spans="1:12" x14ac:dyDescent="0.3">
      <c r="A240">
        <v>52515</v>
      </c>
      <c r="B240">
        <v>3449</v>
      </c>
      <c r="C240" s="17" t="s">
        <v>923</v>
      </c>
      <c r="D240">
        <v>10</v>
      </c>
      <c r="E240" s="17" t="s">
        <v>826</v>
      </c>
      <c r="F240">
        <v>72</v>
      </c>
      <c r="G240">
        <v>1002</v>
      </c>
      <c r="H240" s="17" t="s">
        <v>601</v>
      </c>
      <c r="I240" s="17" t="s">
        <v>363</v>
      </c>
      <c r="J240" s="17" t="s">
        <v>602</v>
      </c>
      <c r="K240" s="17" t="s">
        <v>914</v>
      </c>
      <c r="L240" s="17"/>
    </row>
    <row r="241" spans="1:12" x14ac:dyDescent="0.3">
      <c r="A241">
        <v>48798</v>
      </c>
      <c r="B241">
        <v>4318</v>
      </c>
      <c r="C241" s="17" t="s">
        <v>924</v>
      </c>
      <c r="D241">
        <v>8</v>
      </c>
      <c r="E241" s="17" t="s">
        <v>925</v>
      </c>
      <c r="F241">
        <v>72</v>
      </c>
      <c r="G241">
        <v>1002</v>
      </c>
      <c r="H241" s="17" t="s">
        <v>601</v>
      </c>
      <c r="I241" s="17" t="s">
        <v>363</v>
      </c>
      <c r="J241" s="17" t="s">
        <v>602</v>
      </c>
      <c r="K241" s="17" t="s">
        <v>914</v>
      </c>
      <c r="L241" s="17"/>
    </row>
    <row r="242" spans="1:12" x14ac:dyDescent="0.3">
      <c r="A242">
        <v>48800</v>
      </c>
      <c r="B242">
        <v>2632</v>
      </c>
      <c r="C242" s="17" t="s">
        <v>926</v>
      </c>
      <c r="D242">
        <v>8</v>
      </c>
      <c r="E242" s="17" t="s">
        <v>925</v>
      </c>
      <c r="F242">
        <v>72</v>
      </c>
      <c r="G242">
        <v>1002</v>
      </c>
      <c r="H242" s="17" t="s">
        <v>601</v>
      </c>
      <c r="I242" s="17" t="s">
        <v>363</v>
      </c>
      <c r="J242" s="17" t="s">
        <v>602</v>
      </c>
      <c r="K242" s="17" t="s">
        <v>914</v>
      </c>
      <c r="L242" s="17"/>
    </row>
    <row r="243" spans="1:12" x14ac:dyDescent="0.3">
      <c r="A243">
        <v>51215</v>
      </c>
      <c r="B243">
        <v>2883</v>
      </c>
      <c r="C243" s="17" t="s">
        <v>927</v>
      </c>
      <c r="D243">
        <v>6</v>
      </c>
      <c r="E243" s="17" t="s">
        <v>695</v>
      </c>
      <c r="F243">
        <v>72</v>
      </c>
      <c r="G243">
        <v>1002</v>
      </c>
      <c r="H243" s="17" t="s">
        <v>601</v>
      </c>
      <c r="I243" s="17" t="s">
        <v>363</v>
      </c>
      <c r="J243" s="17" t="s">
        <v>602</v>
      </c>
      <c r="K243" s="17" t="s">
        <v>914</v>
      </c>
      <c r="L243" s="17"/>
    </row>
    <row r="244" spans="1:12" x14ac:dyDescent="0.3">
      <c r="A244">
        <v>50577</v>
      </c>
      <c r="B244">
        <v>98</v>
      </c>
      <c r="C244" s="17" t="s">
        <v>928</v>
      </c>
      <c r="D244">
        <v>8</v>
      </c>
      <c r="E244" s="17" t="s">
        <v>821</v>
      </c>
      <c r="F244">
        <v>72</v>
      </c>
      <c r="G244">
        <v>1002</v>
      </c>
      <c r="H244" s="17" t="s">
        <v>601</v>
      </c>
      <c r="I244" s="17" t="s">
        <v>363</v>
      </c>
      <c r="J244" s="17" t="s">
        <v>602</v>
      </c>
      <c r="K244" s="17" t="s">
        <v>914</v>
      </c>
      <c r="L244" s="17"/>
    </row>
    <row r="245" spans="1:12" x14ac:dyDescent="0.3">
      <c r="A245">
        <v>51398</v>
      </c>
      <c r="B245">
        <v>99</v>
      </c>
      <c r="C245" s="17" t="s">
        <v>929</v>
      </c>
      <c r="D245">
        <v>10</v>
      </c>
      <c r="E245" s="17" t="s">
        <v>930</v>
      </c>
      <c r="F245">
        <v>72</v>
      </c>
      <c r="G245">
        <v>1002</v>
      </c>
      <c r="H245" s="17" t="s">
        <v>601</v>
      </c>
      <c r="I245" s="17" t="s">
        <v>363</v>
      </c>
      <c r="J245" s="17" t="s">
        <v>602</v>
      </c>
      <c r="K245" s="17" t="s">
        <v>914</v>
      </c>
      <c r="L245" s="17"/>
    </row>
    <row r="246" spans="1:12" x14ac:dyDescent="0.3">
      <c r="A246">
        <v>52313</v>
      </c>
      <c r="B246">
        <v>100</v>
      </c>
      <c r="C246" s="17" t="s">
        <v>931</v>
      </c>
      <c r="D246">
        <v>8</v>
      </c>
      <c r="E246" s="17" t="s">
        <v>725</v>
      </c>
      <c r="F246">
        <v>72</v>
      </c>
      <c r="G246">
        <v>1002</v>
      </c>
      <c r="H246" s="17" t="s">
        <v>601</v>
      </c>
      <c r="I246" s="17" t="s">
        <v>363</v>
      </c>
      <c r="J246" s="17" t="s">
        <v>602</v>
      </c>
      <c r="K246" s="17" t="s">
        <v>914</v>
      </c>
      <c r="L246" s="17"/>
    </row>
    <row r="247" spans="1:12" x14ac:dyDescent="0.3">
      <c r="A247">
        <v>52314</v>
      </c>
      <c r="B247">
        <v>5532</v>
      </c>
      <c r="C247" s="17" t="s">
        <v>932</v>
      </c>
      <c r="D247">
        <v>6</v>
      </c>
      <c r="E247" s="17" t="s">
        <v>761</v>
      </c>
      <c r="F247">
        <v>72</v>
      </c>
      <c r="G247">
        <v>1002</v>
      </c>
      <c r="H247" s="17" t="s">
        <v>601</v>
      </c>
      <c r="I247" s="17" t="s">
        <v>363</v>
      </c>
      <c r="J247" s="17" t="s">
        <v>602</v>
      </c>
      <c r="K247" s="17" t="s">
        <v>914</v>
      </c>
      <c r="L247" s="17"/>
    </row>
    <row r="248" spans="1:12" x14ac:dyDescent="0.3">
      <c r="A248">
        <v>51216</v>
      </c>
      <c r="B248">
        <v>979</v>
      </c>
      <c r="C248" s="17" t="s">
        <v>933</v>
      </c>
      <c r="D248">
        <v>6</v>
      </c>
      <c r="E248" s="17" t="s">
        <v>934</v>
      </c>
      <c r="F248">
        <v>72</v>
      </c>
      <c r="G248">
        <v>1002</v>
      </c>
      <c r="H248" s="17" t="s">
        <v>601</v>
      </c>
      <c r="I248" s="17" t="s">
        <v>363</v>
      </c>
      <c r="J248" s="17" t="s">
        <v>602</v>
      </c>
      <c r="K248" s="17" t="s">
        <v>914</v>
      </c>
      <c r="L248" s="17"/>
    </row>
    <row r="249" spans="1:12" x14ac:dyDescent="0.3">
      <c r="A249">
        <v>51227</v>
      </c>
      <c r="B249">
        <v>4842</v>
      </c>
      <c r="C249" s="17" t="s">
        <v>935</v>
      </c>
      <c r="D249">
        <v>7</v>
      </c>
      <c r="E249" s="17" t="s">
        <v>695</v>
      </c>
      <c r="F249">
        <v>72</v>
      </c>
      <c r="G249">
        <v>1002</v>
      </c>
      <c r="H249" s="17" t="s">
        <v>601</v>
      </c>
      <c r="I249" s="17" t="s">
        <v>363</v>
      </c>
      <c r="J249" s="17" t="s">
        <v>602</v>
      </c>
      <c r="K249" s="17" t="s">
        <v>914</v>
      </c>
      <c r="L249" s="17"/>
    </row>
    <row r="250" spans="1:12" x14ac:dyDescent="0.3">
      <c r="A250">
        <v>49723</v>
      </c>
      <c r="B250">
        <v>113</v>
      </c>
      <c r="C250" s="17" t="s">
        <v>936</v>
      </c>
      <c r="D250">
        <v>7</v>
      </c>
      <c r="E250" s="17" t="s">
        <v>761</v>
      </c>
      <c r="F250">
        <v>72</v>
      </c>
      <c r="G250">
        <v>1002</v>
      </c>
      <c r="H250" s="17" t="s">
        <v>601</v>
      </c>
      <c r="I250" s="17" t="s">
        <v>363</v>
      </c>
      <c r="J250" s="17" t="s">
        <v>602</v>
      </c>
      <c r="K250" s="17" t="s">
        <v>914</v>
      </c>
      <c r="L250" s="17"/>
    </row>
    <row r="251" spans="1:12" x14ac:dyDescent="0.3">
      <c r="A251">
        <v>51596</v>
      </c>
      <c r="B251">
        <v>1401</v>
      </c>
      <c r="C251" s="17" t="s">
        <v>937</v>
      </c>
      <c r="D251">
        <v>7</v>
      </c>
      <c r="E251" s="17" t="s">
        <v>819</v>
      </c>
      <c r="F251">
        <v>72</v>
      </c>
      <c r="G251">
        <v>1002</v>
      </c>
      <c r="H251" s="17" t="s">
        <v>601</v>
      </c>
      <c r="I251" s="17" t="s">
        <v>363</v>
      </c>
      <c r="J251" s="17" t="s">
        <v>602</v>
      </c>
      <c r="K251" s="17" t="s">
        <v>914</v>
      </c>
      <c r="L251" s="17"/>
    </row>
    <row r="252" spans="1:12" x14ac:dyDescent="0.3">
      <c r="A252">
        <v>50070</v>
      </c>
      <c r="B252">
        <v>8858</v>
      </c>
      <c r="C252" s="17" t="s">
        <v>938</v>
      </c>
      <c r="D252">
        <v>1</v>
      </c>
      <c r="E252" s="17" t="s">
        <v>725</v>
      </c>
      <c r="F252">
        <v>72</v>
      </c>
      <c r="G252">
        <v>1002</v>
      </c>
      <c r="H252" s="17" t="s">
        <v>709</v>
      </c>
      <c r="I252" s="17" t="s">
        <v>363</v>
      </c>
      <c r="J252" s="17" t="s">
        <v>602</v>
      </c>
      <c r="K252" s="17" t="s">
        <v>914</v>
      </c>
      <c r="L252" s="17"/>
    </row>
    <row r="253" spans="1:12" x14ac:dyDescent="0.3">
      <c r="A253">
        <v>37996</v>
      </c>
      <c r="B253">
        <v>3057</v>
      </c>
      <c r="C253" s="17" t="s">
        <v>939</v>
      </c>
      <c r="D253">
        <v>9</v>
      </c>
      <c r="E253" s="17" t="s">
        <v>793</v>
      </c>
      <c r="F253">
        <v>72</v>
      </c>
      <c r="G253">
        <v>1002</v>
      </c>
      <c r="H253" s="17" t="s">
        <v>601</v>
      </c>
      <c r="I253" s="17" t="s">
        <v>363</v>
      </c>
      <c r="J253" s="17" t="s">
        <v>602</v>
      </c>
      <c r="K253" s="17" t="s">
        <v>914</v>
      </c>
      <c r="L253" s="17"/>
    </row>
    <row r="254" spans="1:12" x14ac:dyDescent="0.3">
      <c r="A254">
        <v>38231</v>
      </c>
      <c r="B254">
        <v>1120</v>
      </c>
      <c r="C254" s="17" t="s">
        <v>940</v>
      </c>
      <c r="D254">
        <v>7</v>
      </c>
      <c r="E254" s="17" t="s">
        <v>793</v>
      </c>
      <c r="F254">
        <v>72</v>
      </c>
      <c r="G254">
        <v>1002</v>
      </c>
      <c r="H254" s="17" t="s">
        <v>601</v>
      </c>
      <c r="I254" s="17" t="s">
        <v>363</v>
      </c>
      <c r="J254" s="17" t="s">
        <v>602</v>
      </c>
      <c r="K254" s="17" t="s">
        <v>914</v>
      </c>
      <c r="L254" s="17"/>
    </row>
    <row r="255" spans="1:12" x14ac:dyDescent="0.3">
      <c r="A255">
        <v>38515</v>
      </c>
      <c r="B255">
        <v>1701</v>
      </c>
      <c r="C255" s="17" t="s">
        <v>941</v>
      </c>
      <c r="D255">
        <v>6</v>
      </c>
      <c r="E255" s="17" t="s">
        <v>600</v>
      </c>
      <c r="F255">
        <v>72</v>
      </c>
      <c r="G255">
        <v>1002</v>
      </c>
      <c r="H255" s="17" t="s">
        <v>601</v>
      </c>
      <c r="I255" s="17" t="s">
        <v>363</v>
      </c>
      <c r="J255" s="17" t="s">
        <v>602</v>
      </c>
      <c r="K255" s="17" t="s">
        <v>914</v>
      </c>
      <c r="L255" s="17"/>
    </row>
    <row r="256" spans="1:12" x14ac:dyDescent="0.3">
      <c r="A256">
        <v>38516</v>
      </c>
      <c r="B256">
        <v>3895</v>
      </c>
      <c r="C256" s="17" t="s">
        <v>942</v>
      </c>
      <c r="D256">
        <v>6</v>
      </c>
      <c r="E256" s="17" t="s">
        <v>600</v>
      </c>
      <c r="F256">
        <v>72</v>
      </c>
      <c r="G256">
        <v>1002</v>
      </c>
      <c r="H256" s="17" t="s">
        <v>601</v>
      </c>
      <c r="I256" s="17" t="s">
        <v>363</v>
      </c>
      <c r="J256" s="17" t="s">
        <v>602</v>
      </c>
      <c r="K256" s="17" t="s">
        <v>914</v>
      </c>
      <c r="L256" s="17"/>
    </row>
    <row r="257" spans="1:12" x14ac:dyDescent="0.3">
      <c r="A257">
        <v>38517</v>
      </c>
      <c r="B257">
        <v>3848</v>
      </c>
      <c r="C257" s="17" t="s">
        <v>943</v>
      </c>
      <c r="D257">
        <v>6</v>
      </c>
      <c r="E257" s="17" t="s">
        <v>600</v>
      </c>
      <c r="F257">
        <v>72</v>
      </c>
      <c r="G257">
        <v>1002</v>
      </c>
      <c r="H257" s="17" t="s">
        <v>601</v>
      </c>
      <c r="I257" s="17" t="s">
        <v>363</v>
      </c>
      <c r="J257" s="17" t="s">
        <v>602</v>
      </c>
      <c r="K257" s="17" t="s">
        <v>914</v>
      </c>
      <c r="L257" s="17"/>
    </row>
    <row r="258" spans="1:12" x14ac:dyDescent="0.3">
      <c r="A258">
        <v>50919</v>
      </c>
      <c r="B258">
        <v>4898</v>
      </c>
      <c r="C258" s="17" t="s">
        <v>944</v>
      </c>
      <c r="D258">
        <v>8</v>
      </c>
      <c r="E258" s="17" t="s">
        <v>670</v>
      </c>
      <c r="F258">
        <v>72</v>
      </c>
      <c r="G258">
        <v>1002</v>
      </c>
      <c r="H258" s="17" t="s">
        <v>601</v>
      </c>
      <c r="I258" s="17" t="s">
        <v>363</v>
      </c>
      <c r="J258" s="17" t="s">
        <v>602</v>
      </c>
      <c r="K258" s="17" t="s">
        <v>914</v>
      </c>
      <c r="L258" s="17"/>
    </row>
    <row r="259" spans="1:12" x14ac:dyDescent="0.3">
      <c r="A259">
        <v>48626</v>
      </c>
      <c r="B259">
        <v>5030</v>
      </c>
      <c r="C259" s="17" t="s">
        <v>945</v>
      </c>
      <c r="D259">
        <v>8</v>
      </c>
      <c r="E259" s="17" t="s">
        <v>946</v>
      </c>
      <c r="F259">
        <v>72</v>
      </c>
      <c r="G259">
        <v>1002</v>
      </c>
      <c r="H259" s="17" t="s">
        <v>601</v>
      </c>
      <c r="I259" s="17" t="s">
        <v>363</v>
      </c>
      <c r="J259" s="17" t="s">
        <v>602</v>
      </c>
      <c r="K259" s="17" t="s">
        <v>914</v>
      </c>
      <c r="L259" s="17"/>
    </row>
    <row r="260" spans="1:12" x14ac:dyDescent="0.3">
      <c r="A260">
        <v>48627</v>
      </c>
      <c r="B260">
        <v>3806</v>
      </c>
      <c r="C260" s="17" t="s">
        <v>947</v>
      </c>
      <c r="D260">
        <v>8</v>
      </c>
      <c r="E260" s="17" t="s">
        <v>946</v>
      </c>
      <c r="F260">
        <v>72</v>
      </c>
      <c r="G260">
        <v>1002</v>
      </c>
      <c r="H260" s="17" t="s">
        <v>601</v>
      </c>
      <c r="I260" s="17" t="s">
        <v>363</v>
      </c>
      <c r="J260" s="17" t="s">
        <v>602</v>
      </c>
      <c r="K260" s="17" t="s">
        <v>914</v>
      </c>
      <c r="L260" s="17"/>
    </row>
    <row r="261" spans="1:12" x14ac:dyDescent="0.3">
      <c r="A261">
        <v>48628</v>
      </c>
      <c r="B261">
        <v>1371</v>
      </c>
      <c r="C261" s="17" t="s">
        <v>948</v>
      </c>
      <c r="D261">
        <v>8</v>
      </c>
      <c r="E261" s="17" t="s">
        <v>946</v>
      </c>
      <c r="F261">
        <v>72</v>
      </c>
      <c r="G261">
        <v>1002</v>
      </c>
      <c r="H261" s="17" t="s">
        <v>601</v>
      </c>
      <c r="I261" s="17" t="s">
        <v>363</v>
      </c>
      <c r="J261" s="17" t="s">
        <v>602</v>
      </c>
      <c r="K261" s="17" t="s">
        <v>914</v>
      </c>
      <c r="L261" s="17"/>
    </row>
    <row r="262" spans="1:12" x14ac:dyDescent="0.3">
      <c r="A262">
        <v>48629</v>
      </c>
      <c r="B262">
        <v>5352</v>
      </c>
      <c r="C262" s="17" t="s">
        <v>949</v>
      </c>
      <c r="D262">
        <v>8</v>
      </c>
      <c r="E262" s="17" t="s">
        <v>946</v>
      </c>
      <c r="F262">
        <v>72</v>
      </c>
      <c r="G262">
        <v>1002</v>
      </c>
      <c r="H262" s="17" t="s">
        <v>601</v>
      </c>
      <c r="I262" s="17" t="s">
        <v>363</v>
      </c>
      <c r="J262" s="17" t="s">
        <v>602</v>
      </c>
      <c r="K262" s="17" t="s">
        <v>914</v>
      </c>
      <c r="L262" s="17"/>
    </row>
    <row r="263" spans="1:12" x14ac:dyDescent="0.3">
      <c r="A263">
        <v>51402</v>
      </c>
      <c r="B263">
        <v>3440</v>
      </c>
      <c r="C263" s="17" t="s">
        <v>950</v>
      </c>
      <c r="D263">
        <v>6</v>
      </c>
      <c r="E263" s="17" t="s">
        <v>930</v>
      </c>
      <c r="F263">
        <v>72</v>
      </c>
      <c r="G263">
        <v>1002</v>
      </c>
      <c r="H263" s="17" t="s">
        <v>601</v>
      </c>
      <c r="I263" s="17" t="s">
        <v>363</v>
      </c>
      <c r="J263" s="17" t="s">
        <v>602</v>
      </c>
      <c r="K263" s="17" t="s">
        <v>914</v>
      </c>
      <c r="L263" s="17"/>
    </row>
    <row r="264" spans="1:12" x14ac:dyDescent="0.3">
      <c r="A264">
        <v>51403</v>
      </c>
      <c r="B264">
        <v>5049</v>
      </c>
      <c r="C264" s="17" t="s">
        <v>951</v>
      </c>
      <c r="D264">
        <v>6</v>
      </c>
      <c r="E264" s="17" t="s">
        <v>930</v>
      </c>
      <c r="F264">
        <v>72</v>
      </c>
      <c r="G264">
        <v>1002</v>
      </c>
      <c r="H264" s="17" t="s">
        <v>601</v>
      </c>
      <c r="I264" s="17" t="s">
        <v>363</v>
      </c>
      <c r="J264" s="17" t="s">
        <v>602</v>
      </c>
      <c r="K264" s="17" t="s">
        <v>914</v>
      </c>
      <c r="L264" s="17"/>
    </row>
    <row r="265" spans="1:12" x14ac:dyDescent="0.3">
      <c r="A265">
        <v>48984</v>
      </c>
      <c r="B265">
        <v>1787</v>
      </c>
      <c r="C265" s="17" t="s">
        <v>952</v>
      </c>
      <c r="D265">
        <v>8</v>
      </c>
      <c r="E265" s="17" t="s">
        <v>636</v>
      </c>
      <c r="F265">
        <v>72</v>
      </c>
      <c r="G265">
        <v>1002</v>
      </c>
      <c r="H265" s="17" t="s">
        <v>601</v>
      </c>
      <c r="I265" s="17" t="s">
        <v>363</v>
      </c>
      <c r="J265" s="17" t="s">
        <v>602</v>
      </c>
      <c r="K265" s="17" t="s">
        <v>914</v>
      </c>
      <c r="L265" s="17"/>
    </row>
    <row r="266" spans="1:12" x14ac:dyDescent="0.3">
      <c r="A266">
        <v>48985</v>
      </c>
      <c r="B266">
        <v>1744</v>
      </c>
      <c r="C266" s="17" t="s">
        <v>953</v>
      </c>
      <c r="D266">
        <v>9</v>
      </c>
      <c r="E266" s="17" t="s">
        <v>636</v>
      </c>
      <c r="F266">
        <v>72</v>
      </c>
      <c r="G266">
        <v>1002</v>
      </c>
      <c r="H266" s="17" t="s">
        <v>601</v>
      </c>
      <c r="I266" s="17" t="s">
        <v>363</v>
      </c>
      <c r="J266" s="17" t="s">
        <v>602</v>
      </c>
      <c r="K266" s="17" t="s">
        <v>914</v>
      </c>
      <c r="L266" s="17"/>
    </row>
    <row r="267" spans="1:12" x14ac:dyDescent="0.3">
      <c r="A267">
        <v>50061</v>
      </c>
      <c r="B267">
        <v>8851</v>
      </c>
      <c r="C267" s="17" t="s">
        <v>954</v>
      </c>
      <c r="D267">
        <v>1</v>
      </c>
      <c r="E267" s="17" t="s">
        <v>725</v>
      </c>
      <c r="F267">
        <v>72</v>
      </c>
      <c r="G267">
        <v>1002</v>
      </c>
      <c r="H267" s="17" t="s">
        <v>709</v>
      </c>
      <c r="I267" s="17" t="s">
        <v>363</v>
      </c>
      <c r="J267" s="17" t="s">
        <v>602</v>
      </c>
      <c r="K267" s="17" t="s">
        <v>914</v>
      </c>
      <c r="L267" s="17"/>
    </row>
    <row r="268" spans="1:12" x14ac:dyDescent="0.3">
      <c r="A268">
        <v>50067</v>
      </c>
      <c r="B268">
        <v>8855</v>
      </c>
      <c r="C268" s="17" t="s">
        <v>955</v>
      </c>
      <c r="D268">
        <v>1</v>
      </c>
      <c r="E268" s="17" t="s">
        <v>725</v>
      </c>
      <c r="F268">
        <v>72</v>
      </c>
      <c r="G268">
        <v>1002</v>
      </c>
      <c r="H268" s="17" t="s">
        <v>709</v>
      </c>
      <c r="I268" s="17" t="s">
        <v>363</v>
      </c>
      <c r="J268" s="17" t="s">
        <v>602</v>
      </c>
      <c r="K268" s="17" t="s">
        <v>914</v>
      </c>
      <c r="L268" s="17"/>
    </row>
    <row r="269" spans="1:12" x14ac:dyDescent="0.3">
      <c r="A269">
        <v>50068</v>
      </c>
      <c r="B269">
        <v>8856</v>
      </c>
      <c r="C269" s="17" t="s">
        <v>956</v>
      </c>
      <c r="D269">
        <v>1</v>
      </c>
      <c r="E269" s="17" t="s">
        <v>725</v>
      </c>
      <c r="F269">
        <v>72</v>
      </c>
      <c r="G269">
        <v>1002</v>
      </c>
      <c r="H269" s="17" t="s">
        <v>709</v>
      </c>
      <c r="I269" s="17" t="s">
        <v>363</v>
      </c>
      <c r="J269" s="17" t="s">
        <v>602</v>
      </c>
      <c r="K269" s="17" t="s">
        <v>914</v>
      </c>
      <c r="L269" s="17"/>
    </row>
    <row r="270" spans="1:12" x14ac:dyDescent="0.3">
      <c r="A270">
        <v>38530</v>
      </c>
      <c r="B270">
        <v>2230</v>
      </c>
      <c r="C270" s="17" t="s">
        <v>957</v>
      </c>
      <c r="D270">
        <v>6</v>
      </c>
      <c r="E270" s="17" t="s">
        <v>958</v>
      </c>
      <c r="F270">
        <v>72</v>
      </c>
      <c r="G270">
        <v>1002</v>
      </c>
      <c r="H270" s="17" t="s">
        <v>601</v>
      </c>
      <c r="I270" s="17" t="s">
        <v>363</v>
      </c>
      <c r="J270" s="17" t="s">
        <v>602</v>
      </c>
      <c r="K270" s="17" t="s">
        <v>914</v>
      </c>
      <c r="L270" s="17"/>
    </row>
    <row r="271" spans="1:12" x14ac:dyDescent="0.3">
      <c r="A271">
        <v>38177</v>
      </c>
      <c r="B271">
        <v>3805</v>
      </c>
      <c r="C271" s="17" t="s">
        <v>959</v>
      </c>
      <c r="D271">
        <v>4</v>
      </c>
      <c r="E271" s="17" t="s">
        <v>919</v>
      </c>
      <c r="F271">
        <v>72</v>
      </c>
      <c r="G271">
        <v>1002</v>
      </c>
      <c r="H271" s="17" t="s">
        <v>601</v>
      </c>
      <c r="I271" s="17" t="s">
        <v>363</v>
      </c>
      <c r="J271" s="17" t="s">
        <v>602</v>
      </c>
      <c r="K271" s="17" t="s">
        <v>914</v>
      </c>
      <c r="L271" s="17"/>
    </row>
    <row r="272" spans="1:12" x14ac:dyDescent="0.3">
      <c r="A272">
        <v>50060</v>
      </c>
      <c r="B272">
        <v>4743</v>
      </c>
      <c r="C272" s="17" t="s">
        <v>960</v>
      </c>
      <c r="D272">
        <v>8</v>
      </c>
      <c r="E272" s="17" t="s">
        <v>961</v>
      </c>
      <c r="F272">
        <v>72</v>
      </c>
      <c r="G272">
        <v>1002</v>
      </c>
      <c r="H272" s="17" t="s">
        <v>601</v>
      </c>
      <c r="I272" s="17" t="s">
        <v>363</v>
      </c>
      <c r="J272" s="17" t="s">
        <v>602</v>
      </c>
      <c r="K272" s="17" t="s">
        <v>914</v>
      </c>
      <c r="L272" s="17"/>
    </row>
    <row r="273" spans="1:12" x14ac:dyDescent="0.3">
      <c r="A273">
        <v>38569</v>
      </c>
      <c r="B273">
        <v>3076</v>
      </c>
      <c r="C273" s="17" t="s">
        <v>962</v>
      </c>
      <c r="D273">
        <v>7</v>
      </c>
      <c r="E273" s="17" t="s">
        <v>600</v>
      </c>
      <c r="F273">
        <v>72</v>
      </c>
      <c r="G273">
        <v>1002</v>
      </c>
      <c r="H273" s="17" t="s">
        <v>601</v>
      </c>
      <c r="I273" s="17" t="s">
        <v>363</v>
      </c>
      <c r="J273" s="17" t="s">
        <v>602</v>
      </c>
      <c r="K273" s="17" t="s">
        <v>914</v>
      </c>
      <c r="L273" s="17"/>
    </row>
    <row r="274" spans="1:12" x14ac:dyDescent="0.3">
      <c r="A274">
        <v>49576</v>
      </c>
      <c r="B274">
        <v>1942</v>
      </c>
      <c r="C274" s="17" t="s">
        <v>963</v>
      </c>
      <c r="D274">
        <v>6</v>
      </c>
      <c r="E274" s="17" t="s">
        <v>755</v>
      </c>
      <c r="F274">
        <v>72</v>
      </c>
      <c r="G274">
        <v>1002</v>
      </c>
      <c r="H274" s="17" t="s">
        <v>906</v>
      </c>
      <c r="I274" s="17" t="s">
        <v>363</v>
      </c>
      <c r="J274" s="17" t="s">
        <v>602</v>
      </c>
      <c r="K274" s="17" t="s">
        <v>914</v>
      </c>
      <c r="L274" s="17"/>
    </row>
    <row r="275" spans="1:12" x14ac:dyDescent="0.3">
      <c r="A275">
        <v>52587</v>
      </c>
      <c r="B275">
        <v>8297</v>
      </c>
      <c r="C275" s="17" t="s">
        <v>964</v>
      </c>
      <c r="D275">
        <v>3</v>
      </c>
      <c r="E275" s="17" t="s">
        <v>965</v>
      </c>
      <c r="F275">
        <v>72</v>
      </c>
      <c r="G275">
        <v>1002</v>
      </c>
      <c r="H275" s="17" t="s">
        <v>601</v>
      </c>
      <c r="I275" s="17" t="s">
        <v>363</v>
      </c>
      <c r="J275" s="17" t="s">
        <v>602</v>
      </c>
      <c r="K275" s="17" t="s">
        <v>914</v>
      </c>
      <c r="L275" s="17"/>
    </row>
    <row r="276" spans="1:12" x14ac:dyDescent="0.3">
      <c r="A276">
        <v>52070</v>
      </c>
      <c r="B276">
        <v>104</v>
      </c>
      <c r="C276" s="17" t="s">
        <v>966</v>
      </c>
      <c r="D276">
        <v>9</v>
      </c>
      <c r="E276" s="17" t="s">
        <v>687</v>
      </c>
      <c r="F276">
        <v>72</v>
      </c>
      <c r="G276">
        <v>1002</v>
      </c>
      <c r="H276" s="17" t="s">
        <v>601</v>
      </c>
      <c r="I276" s="17" t="s">
        <v>363</v>
      </c>
      <c r="J276" s="17" t="s">
        <v>602</v>
      </c>
      <c r="K276" s="17" t="s">
        <v>914</v>
      </c>
      <c r="L276" s="17"/>
    </row>
    <row r="277" spans="1:12" x14ac:dyDescent="0.3">
      <c r="A277">
        <v>50793</v>
      </c>
      <c r="B277">
        <v>1970</v>
      </c>
      <c r="C277" s="17" t="s">
        <v>967</v>
      </c>
      <c r="D277">
        <v>9</v>
      </c>
      <c r="E277" s="17" t="s">
        <v>720</v>
      </c>
      <c r="F277">
        <v>72</v>
      </c>
      <c r="G277">
        <v>1002</v>
      </c>
      <c r="H277" s="17" t="s">
        <v>601</v>
      </c>
      <c r="I277" s="17" t="s">
        <v>363</v>
      </c>
      <c r="J277" s="17" t="s">
        <v>602</v>
      </c>
      <c r="K277" s="17" t="s">
        <v>914</v>
      </c>
      <c r="L277" s="17"/>
    </row>
    <row r="278" spans="1:12" x14ac:dyDescent="0.3">
      <c r="A278">
        <v>51002</v>
      </c>
      <c r="B278">
        <v>3518</v>
      </c>
      <c r="C278" s="17" t="s">
        <v>968</v>
      </c>
      <c r="D278">
        <v>6</v>
      </c>
      <c r="E278" s="17" t="s">
        <v>625</v>
      </c>
      <c r="F278">
        <v>72</v>
      </c>
      <c r="G278">
        <v>1002</v>
      </c>
      <c r="H278" s="17" t="s">
        <v>601</v>
      </c>
      <c r="I278" s="17" t="s">
        <v>363</v>
      </c>
      <c r="J278" s="17" t="s">
        <v>602</v>
      </c>
      <c r="K278" s="17" t="s">
        <v>914</v>
      </c>
      <c r="L278" s="17"/>
    </row>
    <row r="279" spans="1:12" x14ac:dyDescent="0.3">
      <c r="A279">
        <v>50642</v>
      </c>
      <c r="B279">
        <v>107</v>
      </c>
      <c r="C279" s="17" t="s">
        <v>969</v>
      </c>
      <c r="D279">
        <v>7</v>
      </c>
      <c r="E279" s="17" t="s">
        <v>815</v>
      </c>
      <c r="F279">
        <v>72</v>
      </c>
      <c r="G279">
        <v>1002</v>
      </c>
      <c r="H279" s="17" t="s">
        <v>601</v>
      </c>
      <c r="I279" s="17" t="s">
        <v>363</v>
      </c>
      <c r="J279" s="17" t="s">
        <v>696</v>
      </c>
      <c r="K279" s="17" t="s">
        <v>914</v>
      </c>
      <c r="L279" s="17" t="s">
        <v>819</v>
      </c>
    </row>
    <row r="280" spans="1:12" x14ac:dyDescent="0.3">
      <c r="A280">
        <v>50664</v>
      </c>
      <c r="B280">
        <v>8334</v>
      </c>
      <c r="C280" s="17" t="s">
        <v>970</v>
      </c>
      <c r="D280">
        <v>3</v>
      </c>
      <c r="E280" s="17" t="s">
        <v>815</v>
      </c>
      <c r="F280">
        <v>72</v>
      </c>
      <c r="G280">
        <v>1002</v>
      </c>
      <c r="H280" s="17" t="s">
        <v>601</v>
      </c>
      <c r="I280" s="17" t="s">
        <v>363</v>
      </c>
      <c r="J280" s="17" t="s">
        <v>602</v>
      </c>
      <c r="K280" s="17" t="s">
        <v>914</v>
      </c>
      <c r="L280" s="17"/>
    </row>
    <row r="281" spans="1:12" x14ac:dyDescent="0.3">
      <c r="A281">
        <v>51129</v>
      </c>
      <c r="B281">
        <v>818</v>
      </c>
      <c r="C281" s="17" t="s">
        <v>971</v>
      </c>
      <c r="D281">
        <v>10</v>
      </c>
      <c r="E281" s="17" t="s">
        <v>702</v>
      </c>
      <c r="F281">
        <v>71</v>
      </c>
      <c r="G281">
        <v>1135</v>
      </c>
      <c r="H281" s="17" t="s">
        <v>601</v>
      </c>
      <c r="I281" s="17" t="s">
        <v>363</v>
      </c>
      <c r="J281" s="17" t="s">
        <v>602</v>
      </c>
      <c r="K281" s="17" t="s">
        <v>603</v>
      </c>
      <c r="L281" s="17"/>
    </row>
    <row r="282" spans="1:12" x14ac:dyDescent="0.3">
      <c r="A282">
        <v>51130</v>
      </c>
      <c r="B282">
        <v>819</v>
      </c>
      <c r="C282" s="17" t="s">
        <v>972</v>
      </c>
      <c r="D282">
        <v>10</v>
      </c>
      <c r="E282" s="17" t="s">
        <v>702</v>
      </c>
      <c r="F282">
        <v>71</v>
      </c>
      <c r="G282">
        <v>1135</v>
      </c>
      <c r="H282" s="17" t="s">
        <v>601</v>
      </c>
      <c r="I282" s="17" t="s">
        <v>363</v>
      </c>
      <c r="J282" s="17" t="s">
        <v>602</v>
      </c>
      <c r="K282" s="17" t="s">
        <v>603</v>
      </c>
      <c r="L282" s="17"/>
    </row>
    <row r="283" spans="1:12" x14ac:dyDescent="0.3">
      <c r="A283">
        <v>51200</v>
      </c>
      <c r="B283">
        <v>820</v>
      </c>
      <c r="C283" s="17" t="s">
        <v>973</v>
      </c>
      <c r="D283">
        <v>9</v>
      </c>
      <c r="E283" s="17" t="s">
        <v>702</v>
      </c>
      <c r="F283">
        <v>71</v>
      </c>
      <c r="G283">
        <v>1135</v>
      </c>
      <c r="H283" s="17" t="s">
        <v>601</v>
      </c>
      <c r="I283" s="17" t="s">
        <v>363</v>
      </c>
      <c r="J283" s="17" t="s">
        <v>602</v>
      </c>
      <c r="K283" s="17" t="s">
        <v>603</v>
      </c>
      <c r="L283" s="17"/>
    </row>
    <row r="284" spans="1:12" x14ac:dyDescent="0.3">
      <c r="A284">
        <v>51201</v>
      </c>
      <c r="B284">
        <v>821</v>
      </c>
      <c r="C284" s="17" t="s">
        <v>974</v>
      </c>
      <c r="D284">
        <v>10</v>
      </c>
      <c r="E284" s="17" t="s">
        <v>702</v>
      </c>
      <c r="F284">
        <v>71</v>
      </c>
      <c r="G284">
        <v>1135</v>
      </c>
      <c r="H284" s="17" t="s">
        <v>601</v>
      </c>
      <c r="I284" s="17" t="s">
        <v>363</v>
      </c>
      <c r="J284" s="17" t="s">
        <v>602</v>
      </c>
      <c r="K284" s="17" t="s">
        <v>603</v>
      </c>
      <c r="L284" s="17"/>
    </row>
    <row r="285" spans="1:12" x14ac:dyDescent="0.3">
      <c r="A285">
        <v>51203</v>
      </c>
      <c r="B285">
        <v>7249</v>
      </c>
      <c r="C285" s="17" t="s">
        <v>975</v>
      </c>
      <c r="D285">
        <v>4</v>
      </c>
      <c r="E285" s="17" t="s">
        <v>748</v>
      </c>
      <c r="F285">
        <v>71</v>
      </c>
      <c r="G285">
        <v>1135</v>
      </c>
      <c r="H285" s="17" t="s">
        <v>601</v>
      </c>
      <c r="I285" s="17" t="s">
        <v>363</v>
      </c>
      <c r="J285" s="17" t="s">
        <v>602</v>
      </c>
      <c r="K285" s="17" t="s">
        <v>603</v>
      </c>
      <c r="L285" s="17"/>
    </row>
    <row r="286" spans="1:12" x14ac:dyDescent="0.3">
      <c r="A286">
        <v>51204</v>
      </c>
      <c r="B286">
        <v>7247</v>
      </c>
      <c r="C286" s="17" t="s">
        <v>976</v>
      </c>
      <c r="D286">
        <v>4</v>
      </c>
      <c r="E286" s="17" t="s">
        <v>748</v>
      </c>
      <c r="F286">
        <v>71</v>
      </c>
      <c r="G286">
        <v>1135</v>
      </c>
      <c r="H286" s="17" t="s">
        <v>601</v>
      </c>
      <c r="I286" s="17" t="s">
        <v>363</v>
      </c>
      <c r="J286" s="17" t="s">
        <v>602</v>
      </c>
      <c r="K286" s="17" t="s">
        <v>603</v>
      </c>
      <c r="L286" s="17"/>
    </row>
    <row r="287" spans="1:12" x14ac:dyDescent="0.3">
      <c r="A287">
        <v>52209</v>
      </c>
      <c r="B287">
        <v>3685</v>
      </c>
      <c r="C287" s="17" t="s">
        <v>977</v>
      </c>
      <c r="D287">
        <v>7</v>
      </c>
      <c r="E287" s="17" t="s">
        <v>734</v>
      </c>
      <c r="F287">
        <v>73</v>
      </c>
      <c r="G287">
        <v>1917</v>
      </c>
      <c r="H287" s="17" t="s">
        <v>601</v>
      </c>
      <c r="I287" s="17" t="s">
        <v>363</v>
      </c>
      <c r="J287" s="17" t="s">
        <v>602</v>
      </c>
      <c r="K287" s="17" t="s">
        <v>681</v>
      </c>
      <c r="L287" s="17"/>
    </row>
    <row r="288" spans="1:12" x14ac:dyDescent="0.3">
      <c r="A288">
        <v>50385</v>
      </c>
      <c r="B288">
        <v>2063</v>
      </c>
      <c r="C288" s="17" t="s">
        <v>978</v>
      </c>
      <c r="D288">
        <v>4</v>
      </c>
      <c r="E288" s="17" t="s">
        <v>702</v>
      </c>
      <c r="F288">
        <v>73</v>
      </c>
      <c r="G288">
        <v>1917</v>
      </c>
      <c r="H288" s="17" t="s">
        <v>601</v>
      </c>
      <c r="I288" s="17" t="s">
        <v>363</v>
      </c>
      <c r="J288" s="17" t="s">
        <v>602</v>
      </c>
      <c r="K288" s="17" t="s">
        <v>681</v>
      </c>
      <c r="L288" s="17"/>
    </row>
    <row r="289" spans="1:12" x14ac:dyDescent="0.3">
      <c r="A289">
        <v>51139</v>
      </c>
      <c r="B289">
        <v>5646</v>
      </c>
      <c r="C289" s="17" t="s">
        <v>979</v>
      </c>
      <c r="D289">
        <v>6</v>
      </c>
      <c r="E289" s="17" t="s">
        <v>607</v>
      </c>
      <c r="F289">
        <v>73</v>
      </c>
      <c r="G289">
        <v>1917</v>
      </c>
      <c r="H289" s="17" t="s">
        <v>601</v>
      </c>
      <c r="I289" s="17" t="s">
        <v>363</v>
      </c>
      <c r="J289" s="17" t="s">
        <v>602</v>
      </c>
      <c r="K289" s="17" t="s">
        <v>681</v>
      </c>
      <c r="L289" s="17"/>
    </row>
    <row r="290" spans="1:12" x14ac:dyDescent="0.3">
      <c r="A290">
        <v>51743</v>
      </c>
      <c r="B290">
        <v>2477</v>
      </c>
      <c r="C290" s="17" t="s">
        <v>980</v>
      </c>
      <c r="D290">
        <v>10</v>
      </c>
      <c r="E290" s="17" t="s">
        <v>981</v>
      </c>
      <c r="F290">
        <v>73</v>
      </c>
      <c r="G290">
        <v>1917</v>
      </c>
      <c r="H290" s="17" t="s">
        <v>601</v>
      </c>
      <c r="I290" s="17" t="s">
        <v>363</v>
      </c>
      <c r="J290" s="17" t="s">
        <v>696</v>
      </c>
      <c r="K290" s="17" t="s">
        <v>681</v>
      </c>
      <c r="L290" s="17" t="s">
        <v>982</v>
      </c>
    </row>
    <row r="291" spans="1:12" x14ac:dyDescent="0.3">
      <c r="A291">
        <v>51377</v>
      </c>
      <c r="B291">
        <v>8967</v>
      </c>
      <c r="C291" s="17" t="s">
        <v>983</v>
      </c>
      <c r="D291">
        <v>1</v>
      </c>
      <c r="E291" s="17" t="s">
        <v>774</v>
      </c>
      <c r="F291">
        <v>73</v>
      </c>
      <c r="G291">
        <v>1917</v>
      </c>
      <c r="H291" s="17" t="s">
        <v>709</v>
      </c>
      <c r="I291" s="17" t="s">
        <v>363</v>
      </c>
      <c r="J291" s="17" t="s">
        <v>602</v>
      </c>
      <c r="K291" s="17" t="s">
        <v>681</v>
      </c>
      <c r="L291" s="17"/>
    </row>
    <row r="292" spans="1:12" x14ac:dyDescent="0.3">
      <c r="A292">
        <v>51153</v>
      </c>
      <c r="B292">
        <v>5647</v>
      </c>
      <c r="C292" s="17" t="s">
        <v>984</v>
      </c>
      <c r="D292">
        <v>6</v>
      </c>
      <c r="E292" s="17" t="s">
        <v>722</v>
      </c>
      <c r="F292">
        <v>73</v>
      </c>
      <c r="G292">
        <v>1917</v>
      </c>
      <c r="H292" s="17" t="s">
        <v>601</v>
      </c>
      <c r="I292" s="17" t="s">
        <v>363</v>
      </c>
      <c r="J292" s="17" t="s">
        <v>602</v>
      </c>
      <c r="K292" s="17" t="s">
        <v>681</v>
      </c>
      <c r="L292" s="17"/>
    </row>
    <row r="293" spans="1:12" x14ac:dyDescent="0.3">
      <c r="A293">
        <v>52238</v>
      </c>
      <c r="B293">
        <v>9143</v>
      </c>
      <c r="C293" s="17" t="s">
        <v>985</v>
      </c>
      <c r="D293">
        <v>1</v>
      </c>
      <c r="E293" s="17" t="s">
        <v>986</v>
      </c>
      <c r="F293">
        <v>73</v>
      </c>
      <c r="G293">
        <v>1902</v>
      </c>
      <c r="H293" s="17" t="s">
        <v>709</v>
      </c>
      <c r="I293" s="17" t="s">
        <v>363</v>
      </c>
      <c r="J293" s="17" t="s">
        <v>602</v>
      </c>
      <c r="K293" s="17" t="s">
        <v>681</v>
      </c>
      <c r="L293" s="17"/>
    </row>
    <row r="294" spans="1:12" x14ac:dyDescent="0.3">
      <c r="A294">
        <v>48679</v>
      </c>
      <c r="B294">
        <v>784</v>
      </c>
      <c r="C294" s="17" t="s">
        <v>987</v>
      </c>
      <c r="D294">
        <v>9</v>
      </c>
      <c r="E294" s="17" t="s">
        <v>833</v>
      </c>
      <c r="F294">
        <v>78</v>
      </c>
      <c r="G294">
        <v>1270</v>
      </c>
      <c r="H294" s="17" t="s">
        <v>601</v>
      </c>
      <c r="I294" s="17" t="s">
        <v>363</v>
      </c>
      <c r="J294" s="17" t="s">
        <v>602</v>
      </c>
      <c r="K294" s="17" t="s">
        <v>822</v>
      </c>
      <c r="L294" s="17"/>
    </row>
    <row r="295" spans="1:12" x14ac:dyDescent="0.3">
      <c r="A295">
        <v>51479</v>
      </c>
      <c r="B295">
        <v>4960</v>
      </c>
      <c r="C295" s="17" t="s">
        <v>988</v>
      </c>
      <c r="D295">
        <v>10</v>
      </c>
      <c r="E295" s="17" t="s">
        <v>989</v>
      </c>
      <c r="F295">
        <v>78</v>
      </c>
      <c r="G295">
        <v>6961</v>
      </c>
      <c r="H295" s="17" t="s">
        <v>601</v>
      </c>
      <c r="I295" s="17" t="s">
        <v>363</v>
      </c>
      <c r="J295" s="17" t="s">
        <v>602</v>
      </c>
      <c r="K295" s="17" t="s">
        <v>822</v>
      </c>
      <c r="L295" s="17"/>
    </row>
    <row r="296" spans="1:12" x14ac:dyDescent="0.3">
      <c r="A296">
        <v>51471</v>
      </c>
      <c r="B296">
        <v>7536</v>
      </c>
      <c r="C296" s="17" t="s">
        <v>990</v>
      </c>
      <c r="D296">
        <v>5</v>
      </c>
      <c r="E296" s="17" t="s">
        <v>890</v>
      </c>
      <c r="F296">
        <v>78</v>
      </c>
      <c r="G296">
        <v>1270</v>
      </c>
      <c r="H296" s="17" t="s">
        <v>601</v>
      </c>
      <c r="I296" s="17" t="s">
        <v>363</v>
      </c>
      <c r="J296" s="17" t="s">
        <v>602</v>
      </c>
      <c r="K296" s="17" t="s">
        <v>822</v>
      </c>
      <c r="L296" s="17"/>
    </row>
    <row r="297" spans="1:12" x14ac:dyDescent="0.3">
      <c r="A297">
        <v>51746</v>
      </c>
      <c r="B297">
        <v>4908</v>
      </c>
      <c r="C297" s="17" t="s">
        <v>991</v>
      </c>
      <c r="D297">
        <v>9</v>
      </c>
      <c r="E297" s="17" t="s">
        <v>687</v>
      </c>
      <c r="F297">
        <v>78</v>
      </c>
      <c r="G297">
        <v>6961</v>
      </c>
      <c r="H297" s="17" t="s">
        <v>601</v>
      </c>
      <c r="I297" s="17" t="s">
        <v>363</v>
      </c>
      <c r="J297" s="17" t="s">
        <v>602</v>
      </c>
      <c r="K297" s="17" t="s">
        <v>822</v>
      </c>
      <c r="L297" s="17"/>
    </row>
    <row r="298" spans="1:12" x14ac:dyDescent="0.3">
      <c r="A298">
        <v>50038</v>
      </c>
      <c r="B298">
        <v>6103</v>
      </c>
      <c r="C298" s="17" t="s">
        <v>992</v>
      </c>
      <c r="D298">
        <v>6</v>
      </c>
      <c r="E298" s="17" t="s">
        <v>745</v>
      </c>
      <c r="F298">
        <v>78</v>
      </c>
      <c r="G298">
        <v>1270</v>
      </c>
      <c r="H298" s="17" t="s">
        <v>601</v>
      </c>
      <c r="I298" s="17" t="s">
        <v>363</v>
      </c>
      <c r="J298" s="17" t="s">
        <v>602</v>
      </c>
      <c r="K298" s="17" t="s">
        <v>822</v>
      </c>
      <c r="L298" s="17"/>
    </row>
    <row r="299" spans="1:12" x14ac:dyDescent="0.3">
      <c r="A299">
        <v>48680</v>
      </c>
      <c r="B299">
        <v>798</v>
      </c>
      <c r="C299" s="17" t="s">
        <v>993</v>
      </c>
      <c r="D299">
        <v>10</v>
      </c>
      <c r="E299" s="17" t="s">
        <v>776</v>
      </c>
      <c r="F299">
        <v>78</v>
      </c>
      <c r="G299">
        <v>6961</v>
      </c>
      <c r="H299" s="17" t="s">
        <v>601</v>
      </c>
      <c r="I299" s="17" t="s">
        <v>363</v>
      </c>
      <c r="J299" s="17" t="s">
        <v>602</v>
      </c>
      <c r="K299" s="17" t="s">
        <v>822</v>
      </c>
      <c r="L299" s="17"/>
    </row>
    <row r="300" spans="1:12" x14ac:dyDescent="0.3">
      <c r="A300">
        <v>48681</v>
      </c>
      <c r="B300">
        <v>5328</v>
      </c>
      <c r="C300" s="17" t="s">
        <v>994</v>
      </c>
      <c r="D300">
        <v>9</v>
      </c>
      <c r="E300" s="17" t="s">
        <v>776</v>
      </c>
      <c r="F300">
        <v>78</v>
      </c>
      <c r="G300">
        <v>6961</v>
      </c>
      <c r="H300" s="17" t="s">
        <v>601</v>
      </c>
      <c r="I300" s="17" t="s">
        <v>363</v>
      </c>
      <c r="J300" s="17" t="s">
        <v>602</v>
      </c>
      <c r="K300" s="17" t="s">
        <v>822</v>
      </c>
      <c r="L300" s="17"/>
    </row>
    <row r="301" spans="1:12" x14ac:dyDescent="0.3">
      <c r="A301">
        <v>48682</v>
      </c>
      <c r="B301">
        <v>730</v>
      </c>
      <c r="C301" s="17" t="s">
        <v>995</v>
      </c>
      <c r="D301">
        <v>6</v>
      </c>
      <c r="E301" s="17" t="s">
        <v>776</v>
      </c>
      <c r="F301">
        <v>78</v>
      </c>
      <c r="G301">
        <v>1270</v>
      </c>
      <c r="H301" s="17" t="s">
        <v>601</v>
      </c>
      <c r="I301" s="17" t="s">
        <v>363</v>
      </c>
      <c r="J301" s="17" t="s">
        <v>602</v>
      </c>
      <c r="K301" s="17" t="s">
        <v>822</v>
      </c>
      <c r="L301" s="17"/>
    </row>
    <row r="302" spans="1:12" x14ac:dyDescent="0.3">
      <c r="A302">
        <v>48683</v>
      </c>
      <c r="B302">
        <v>2105</v>
      </c>
      <c r="C302" s="17" t="s">
        <v>996</v>
      </c>
      <c r="D302">
        <v>8</v>
      </c>
      <c r="E302" s="17" t="s">
        <v>776</v>
      </c>
      <c r="F302">
        <v>78</v>
      </c>
      <c r="G302">
        <v>6961</v>
      </c>
      <c r="H302" s="17" t="s">
        <v>601</v>
      </c>
      <c r="I302" s="17" t="s">
        <v>363</v>
      </c>
      <c r="J302" s="17" t="s">
        <v>602</v>
      </c>
      <c r="K302" s="17" t="s">
        <v>822</v>
      </c>
      <c r="L302" s="17"/>
    </row>
    <row r="303" spans="1:12" x14ac:dyDescent="0.3">
      <c r="A303">
        <v>50043</v>
      </c>
      <c r="B303">
        <v>7739</v>
      </c>
      <c r="C303" s="17" t="s">
        <v>997</v>
      </c>
      <c r="D303">
        <v>2</v>
      </c>
      <c r="E303" s="17" t="s">
        <v>815</v>
      </c>
      <c r="F303">
        <v>78</v>
      </c>
      <c r="G303">
        <v>6961</v>
      </c>
      <c r="H303" s="17" t="s">
        <v>601</v>
      </c>
      <c r="I303" s="17" t="s">
        <v>363</v>
      </c>
      <c r="J303" s="17" t="s">
        <v>602</v>
      </c>
      <c r="K303" s="17" t="s">
        <v>822</v>
      </c>
      <c r="L303" s="17"/>
    </row>
    <row r="304" spans="1:12" x14ac:dyDescent="0.3">
      <c r="A304">
        <v>48684</v>
      </c>
      <c r="B304">
        <v>2853</v>
      </c>
      <c r="C304" s="17" t="s">
        <v>998</v>
      </c>
      <c r="D304">
        <v>8</v>
      </c>
      <c r="E304" s="17" t="s">
        <v>776</v>
      </c>
      <c r="F304">
        <v>78</v>
      </c>
      <c r="G304">
        <v>6961</v>
      </c>
      <c r="H304" s="17" t="s">
        <v>601</v>
      </c>
      <c r="I304" s="17" t="s">
        <v>363</v>
      </c>
      <c r="J304" s="17" t="s">
        <v>602</v>
      </c>
      <c r="K304" s="17" t="s">
        <v>822</v>
      </c>
      <c r="L304" s="17"/>
    </row>
    <row r="305" spans="1:12" x14ac:dyDescent="0.3">
      <c r="A305">
        <v>51509</v>
      </c>
      <c r="B305">
        <v>8381</v>
      </c>
      <c r="C305" s="17" t="s">
        <v>999</v>
      </c>
      <c r="D305">
        <v>2</v>
      </c>
      <c r="E305" s="17" t="s">
        <v>887</v>
      </c>
      <c r="F305">
        <v>78</v>
      </c>
      <c r="G305">
        <v>6961</v>
      </c>
      <c r="H305" s="17" t="s">
        <v>601</v>
      </c>
      <c r="I305" s="17" t="s">
        <v>363</v>
      </c>
      <c r="J305" s="17" t="s">
        <v>602</v>
      </c>
      <c r="K305" s="17" t="s">
        <v>822</v>
      </c>
      <c r="L305" s="17"/>
    </row>
    <row r="306" spans="1:12" x14ac:dyDescent="0.3">
      <c r="A306">
        <v>48685</v>
      </c>
      <c r="B306">
        <v>3665</v>
      </c>
      <c r="C306" s="17" t="s">
        <v>1000</v>
      </c>
      <c r="D306">
        <v>10</v>
      </c>
      <c r="E306" s="17" t="s">
        <v>776</v>
      </c>
      <c r="F306">
        <v>78</v>
      </c>
      <c r="G306">
        <v>6961</v>
      </c>
      <c r="H306" s="17" t="s">
        <v>601</v>
      </c>
      <c r="I306" s="17" t="s">
        <v>363</v>
      </c>
      <c r="J306" s="17" t="s">
        <v>602</v>
      </c>
      <c r="K306" s="17" t="s">
        <v>822</v>
      </c>
      <c r="L306" s="17"/>
    </row>
    <row r="307" spans="1:12" x14ac:dyDescent="0.3">
      <c r="A307">
        <v>48686</v>
      </c>
      <c r="B307">
        <v>800</v>
      </c>
      <c r="C307" s="17" t="s">
        <v>1001</v>
      </c>
      <c r="D307">
        <v>12</v>
      </c>
      <c r="E307" s="17" t="s">
        <v>833</v>
      </c>
      <c r="F307">
        <v>78</v>
      </c>
      <c r="G307">
        <v>1270</v>
      </c>
      <c r="H307" s="17" t="s">
        <v>601</v>
      </c>
      <c r="I307" s="17" t="s">
        <v>363</v>
      </c>
      <c r="J307" s="17" t="s">
        <v>602</v>
      </c>
      <c r="K307" s="17" t="s">
        <v>822</v>
      </c>
      <c r="L307" s="17"/>
    </row>
    <row r="308" spans="1:12" x14ac:dyDescent="0.3">
      <c r="A308">
        <v>48687</v>
      </c>
      <c r="B308">
        <v>799</v>
      </c>
      <c r="C308" s="17" t="s">
        <v>1002</v>
      </c>
      <c r="D308">
        <v>12</v>
      </c>
      <c r="E308" s="17" t="s">
        <v>776</v>
      </c>
      <c r="F308">
        <v>78</v>
      </c>
      <c r="G308">
        <v>1270</v>
      </c>
      <c r="H308" s="17" t="s">
        <v>601</v>
      </c>
      <c r="I308" s="17" t="s">
        <v>363</v>
      </c>
      <c r="J308" s="17" t="s">
        <v>602</v>
      </c>
      <c r="K308" s="17" t="s">
        <v>822</v>
      </c>
      <c r="L308" s="17"/>
    </row>
    <row r="309" spans="1:12" x14ac:dyDescent="0.3">
      <c r="A309">
        <v>51542</v>
      </c>
      <c r="B309">
        <v>4647</v>
      </c>
      <c r="C309" s="17" t="s">
        <v>1003</v>
      </c>
      <c r="D309">
        <v>9</v>
      </c>
      <c r="E309" s="17" t="s">
        <v>989</v>
      </c>
      <c r="F309">
        <v>78</v>
      </c>
      <c r="G309">
        <v>6961</v>
      </c>
      <c r="H309" s="17" t="s">
        <v>601</v>
      </c>
      <c r="I309" s="17" t="s">
        <v>363</v>
      </c>
      <c r="J309" s="17" t="s">
        <v>602</v>
      </c>
      <c r="K309" s="17" t="s">
        <v>822</v>
      </c>
      <c r="L309" s="17"/>
    </row>
    <row r="310" spans="1:12" x14ac:dyDescent="0.3">
      <c r="A310">
        <v>48688</v>
      </c>
      <c r="B310">
        <v>3200</v>
      </c>
      <c r="C310" s="17" t="s">
        <v>1004</v>
      </c>
      <c r="D310">
        <v>8</v>
      </c>
      <c r="E310" s="17" t="s">
        <v>776</v>
      </c>
      <c r="F310">
        <v>78</v>
      </c>
      <c r="G310">
        <v>6961</v>
      </c>
      <c r="H310" s="17" t="s">
        <v>601</v>
      </c>
      <c r="I310" s="17" t="s">
        <v>363</v>
      </c>
      <c r="J310" s="17" t="s">
        <v>602</v>
      </c>
      <c r="K310" s="17" t="s">
        <v>822</v>
      </c>
      <c r="L310" s="17"/>
    </row>
    <row r="311" spans="1:12" x14ac:dyDescent="0.3">
      <c r="A311">
        <v>51243</v>
      </c>
      <c r="B311">
        <v>736</v>
      </c>
      <c r="C311" s="17" t="s">
        <v>1005</v>
      </c>
      <c r="D311">
        <v>9</v>
      </c>
      <c r="E311" s="17" t="s">
        <v>757</v>
      </c>
      <c r="F311">
        <v>78</v>
      </c>
      <c r="G311">
        <v>1270</v>
      </c>
      <c r="H311" s="17" t="s">
        <v>601</v>
      </c>
      <c r="I311" s="17" t="s">
        <v>363</v>
      </c>
      <c r="J311" s="17" t="s">
        <v>602</v>
      </c>
      <c r="K311" s="17" t="s">
        <v>822</v>
      </c>
      <c r="L311" s="17"/>
    </row>
    <row r="312" spans="1:12" x14ac:dyDescent="0.3">
      <c r="A312">
        <v>49071</v>
      </c>
      <c r="B312">
        <v>7936</v>
      </c>
      <c r="C312" s="17" t="s">
        <v>1006</v>
      </c>
      <c r="D312">
        <v>3</v>
      </c>
      <c r="E312" s="17" t="s">
        <v>833</v>
      </c>
      <c r="F312">
        <v>78</v>
      </c>
      <c r="G312">
        <v>1270</v>
      </c>
      <c r="H312" s="17" t="s">
        <v>601</v>
      </c>
      <c r="I312" s="17" t="s">
        <v>363</v>
      </c>
      <c r="J312" s="17" t="s">
        <v>602</v>
      </c>
      <c r="K312" s="17" t="s">
        <v>822</v>
      </c>
      <c r="L312" s="17"/>
    </row>
    <row r="313" spans="1:12" x14ac:dyDescent="0.3">
      <c r="A313">
        <v>51473</v>
      </c>
      <c r="B313">
        <v>3594</v>
      </c>
      <c r="C313" s="17" t="s">
        <v>1007</v>
      </c>
      <c r="D313">
        <v>6</v>
      </c>
      <c r="E313" s="17" t="s">
        <v>890</v>
      </c>
      <c r="F313">
        <v>78</v>
      </c>
      <c r="G313">
        <v>6961</v>
      </c>
      <c r="H313" s="17" t="s">
        <v>601</v>
      </c>
      <c r="I313" s="17" t="s">
        <v>363</v>
      </c>
      <c r="J313" s="17" t="s">
        <v>602</v>
      </c>
      <c r="K313" s="17" t="s">
        <v>822</v>
      </c>
      <c r="L313" s="17"/>
    </row>
    <row r="314" spans="1:12" x14ac:dyDescent="0.3">
      <c r="A314">
        <v>51486</v>
      </c>
      <c r="B314">
        <v>4783</v>
      </c>
      <c r="C314" s="17" t="s">
        <v>1008</v>
      </c>
      <c r="D314">
        <v>9</v>
      </c>
      <c r="E314" s="17" t="s">
        <v>687</v>
      </c>
      <c r="F314">
        <v>78</v>
      </c>
      <c r="G314">
        <v>6961</v>
      </c>
      <c r="H314" s="17" t="s">
        <v>601</v>
      </c>
      <c r="I314" s="17" t="s">
        <v>363</v>
      </c>
      <c r="J314" s="17" t="s">
        <v>602</v>
      </c>
      <c r="K314" s="17" t="s">
        <v>822</v>
      </c>
      <c r="L314" s="17"/>
    </row>
    <row r="315" spans="1:12" x14ac:dyDescent="0.3">
      <c r="A315">
        <v>51485</v>
      </c>
      <c r="B315">
        <v>6260</v>
      </c>
      <c r="C315" s="17" t="s">
        <v>1009</v>
      </c>
      <c r="D315">
        <v>7</v>
      </c>
      <c r="E315" s="17" t="s">
        <v>890</v>
      </c>
      <c r="F315">
        <v>78</v>
      </c>
      <c r="G315">
        <v>1270</v>
      </c>
      <c r="H315" s="17" t="s">
        <v>601</v>
      </c>
      <c r="I315" s="17" t="s">
        <v>363</v>
      </c>
      <c r="J315" s="17" t="s">
        <v>602</v>
      </c>
      <c r="K315" s="17" t="s">
        <v>822</v>
      </c>
      <c r="L315" s="17"/>
    </row>
    <row r="316" spans="1:12" x14ac:dyDescent="0.3">
      <c r="A316">
        <v>37757</v>
      </c>
      <c r="B316">
        <v>8530</v>
      </c>
      <c r="C316" s="17" t="s">
        <v>1010</v>
      </c>
      <c r="D316">
        <v>1</v>
      </c>
      <c r="E316" s="17" t="s">
        <v>638</v>
      </c>
      <c r="F316">
        <v>78</v>
      </c>
      <c r="G316">
        <v>6961</v>
      </c>
      <c r="H316" s="17" t="s">
        <v>709</v>
      </c>
      <c r="I316" s="17" t="s">
        <v>363</v>
      </c>
      <c r="J316" s="17" t="s">
        <v>602</v>
      </c>
      <c r="K316" s="17" t="s">
        <v>822</v>
      </c>
      <c r="L316" s="17"/>
    </row>
    <row r="317" spans="1:12" x14ac:dyDescent="0.3">
      <c r="A317">
        <v>37759</v>
      </c>
      <c r="B317">
        <v>8532</v>
      </c>
      <c r="C317" s="17" t="s">
        <v>1011</v>
      </c>
      <c r="D317">
        <v>1</v>
      </c>
      <c r="E317" s="17" t="s">
        <v>638</v>
      </c>
      <c r="F317">
        <v>78</v>
      </c>
      <c r="G317">
        <v>1270</v>
      </c>
      <c r="H317" s="17" t="s">
        <v>709</v>
      </c>
      <c r="I317" s="17" t="s">
        <v>363</v>
      </c>
      <c r="J317" s="17" t="s">
        <v>602</v>
      </c>
      <c r="K317" s="17" t="s">
        <v>822</v>
      </c>
      <c r="L317" s="17"/>
    </row>
    <row r="318" spans="1:12" x14ac:dyDescent="0.3">
      <c r="A318">
        <v>48690</v>
      </c>
      <c r="B318">
        <v>3614</v>
      </c>
      <c r="C318" s="17" t="s">
        <v>1012</v>
      </c>
      <c r="D318">
        <v>8</v>
      </c>
      <c r="E318" s="17" t="s">
        <v>776</v>
      </c>
      <c r="F318">
        <v>78</v>
      </c>
      <c r="G318">
        <v>6961</v>
      </c>
      <c r="H318" s="17" t="s">
        <v>601</v>
      </c>
      <c r="I318" s="17" t="s">
        <v>363</v>
      </c>
      <c r="J318" s="17" t="s">
        <v>602</v>
      </c>
      <c r="K318" s="17" t="s">
        <v>822</v>
      </c>
      <c r="L318" s="17"/>
    </row>
    <row r="319" spans="1:12" x14ac:dyDescent="0.3">
      <c r="A319">
        <v>48691</v>
      </c>
      <c r="B319">
        <v>1163</v>
      </c>
      <c r="C319" s="17" t="s">
        <v>1013</v>
      </c>
      <c r="D319">
        <v>8</v>
      </c>
      <c r="E319" s="17" t="s">
        <v>776</v>
      </c>
      <c r="F319">
        <v>78</v>
      </c>
      <c r="G319">
        <v>6961</v>
      </c>
      <c r="H319" s="17" t="s">
        <v>601</v>
      </c>
      <c r="I319" s="17" t="s">
        <v>363</v>
      </c>
      <c r="J319" s="17" t="s">
        <v>602</v>
      </c>
      <c r="K319" s="17" t="s">
        <v>822</v>
      </c>
      <c r="L319" s="17"/>
    </row>
    <row r="320" spans="1:12" x14ac:dyDescent="0.3">
      <c r="A320">
        <v>50040</v>
      </c>
      <c r="B320">
        <v>1569</v>
      </c>
      <c r="C320" s="17" t="s">
        <v>1014</v>
      </c>
      <c r="D320">
        <v>8</v>
      </c>
      <c r="E320" s="17" t="s">
        <v>745</v>
      </c>
      <c r="F320">
        <v>78</v>
      </c>
      <c r="G320">
        <v>6961</v>
      </c>
      <c r="H320" s="17" t="s">
        <v>601</v>
      </c>
      <c r="I320" s="17" t="s">
        <v>363</v>
      </c>
      <c r="J320" s="17" t="s">
        <v>602</v>
      </c>
      <c r="K320" s="17" t="s">
        <v>822</v>
      </c>
      <c r="L320" s="17"/>
    </row>
    <row r="321" spans="1:12" x14ac:dyDescent="0.3">
      <c r="A321">
        <v>50044</v>
      </c>
      <c r="B321">
        <v>3318</v>
      </c>
      <c r="C321" s="17" t="s">
        <v>1015</v>
      </c>
      <c r="D321">
        <v>8</v>
      </c>
      <c r="E321" s="17" t="s">
        <v>745</v>
      </c>
      <c r="F321">
        <v>78</v>
      </c>
      <c r="G321">
        <v>6961</v>
      </c>
      <c r="H321" s="17" t="s">
        <v>601</v>
      </c>
      <c r="I321" s="17" t="s">
        <v>363</v>
      </c>
      <c r="J321" s="17" t="s">
        <v>602</v>
      </c>
      <c r="K321" s="17" t="s">
        <v>822</v>
      </c>
      <c r="L321" s="17"/>
    </row>
    <row r="322" spans="1:12" x14ac:dyDescent="0.3">
      <c r="A322">
        <v>51744</v>
      </c>
      <c r="B322">
        <v>3911</v>
      </c>
      <c r="C322" s="17" t="s">
        <v>1016</v>
      </c>
      <c r="D322">
        <v>9</v>
      </c>
      <c r="E322" s="17" t="s">
        <v>779</v>
      </c>
      <c r="F322">
        <v>78</v>
      </c>
      <c r="G322">
        <v>6961</v>
      </c>
      <c r="H322" s="17" t="s">
        <v>601</v>
      </c>
      <c r="I322" s="17" t="s">
        <v>363</v>
      </c>
      <c r="J322" s="17" t="s">
        <v>602</v>
      </c>
      <c r="K322" s="17" t="s">
        <v>822</v>
      </c>
      <c r="L322" s="17"/>
    </row>
    <row r="323" spans="1:12" x14ac:dyDescent="0.3">
      <c r="A323">
        <v>50041</v>
      </c>
      <c r="B323">
        <v>7738</v>
      </c>
      <c r="C323" s="17" t="s">
        <v>1017</v>
      </c>
      <c r="D323">
        <v>3</v>
      </c>
      <c r="E323" s="17" t="s">
        <v>815</v>
      </c>
      <c r="F323">
        <v>78</v>
      </c>
      <c r="G323">
        <v>1270</v>
      </c>
      <c r="H323" s="17" t="s">
        <v>601</v>
      </c>
      <c r="I323" s="17" t="s">
        <v>363</v>
      </c>
      <c r="J323" s="17" t="s">
        <v>602</v>
      </c>
      <c r="K323" s="17" t="s">
        <v>822</v>
      </c>
      <c r="L323" s="17"/>
    </row>
    <row r="324" spans="1:12" x14ac:dyDescent="0.3">
      <c r="A324">
        <v>51745</v>
      </c>
      <c r="B324">
        <v>1772</v>
      </c>
      <c r="C324" s="17" t="s">
        <v>1018</v>
      </c>
      <c r="D324">
        <v>9</v>
      </c>
      <c r="E324" s="17" t="s">
        <v>779</v>
      </c>
      <c r="F324">
        <v>78</v>
      </c>
      <c r="G324">
        <v>6961</v>
      </c>
      <c r="H324" s="17" t="s">
        <v>601</v>
      </c>
      <c r="I324" s="17" t="s">
        <v>363</v>
      </c>
      <c r="J324" s="17" t="s">
        <v>602</v>
      </c>
      <c r="K324" s="17" t="s">
        <v>822</v>
      </c>
      <c r="L324" s="17"/>
    </row>
    <row r="325" spans="1:12" x14ac:dyDescent="0.3">
      <c r="A325">
        <v>48692</v>
      </c>
      <c r="B325">
        <v>3339</v>
      </c>
      <c r="C325" s="17" t="s">
        <v>1019</v>
      </c>
      <c r="D325">
        <v>8</v>
      </c>
      <c r="E325" s="17" t="s">
        <v>776</v>
      </c>
      <c r="F325">
        <v>78</v>
      </c>
      <c r="G325">
        <v>6961</v>
      </c>
      <c r="H325" s="17" t="s">
        <v>601</v>
      </c>
      <c r="I325" s="17" t="s">
        <v>363</v>
      </c>
      <c r="J325" s="17" t="s">
        <v>602</v>
      </c>
      <c r="K325" s="17" t="s">
        <v>822</v>
      </c>
      <c r="L325" s="17"/>
    </row>
    <row r="326" spans="1:12" x14ac:dyDescent="0.3">
      <c r="A326">
        <v>50928</v>
      </c>
      <c r="B326">
        <v>6102</v>
      </c>
      <c r="C326" s="17" t="s">
        <v>1020</v>
      </c>
      <c r="D326">
        <v>7</v>
      </c>
      <c r="E326" s="17" t="s">
        <v>890</v>
      </c>
      <c r="F326">
        <v>78</v>
      </c>
      <c r="G326">
        <v>6961</v>
      </c>
      <c r="H326" s="17" t="s">
        <v>601</v>
      </c>
      <c r="I326" s="17" t="s">
        <v>363</v>
      </c>
      <c r="J326" s="17" t="s">
        <v>602</v>
      </c>
      <c r="K326" s="17" t="s">
        <v>822</v>
      </c>
      <c r="L326" s="17"/>
    </row>
    <row r="327" spans="1:12" x14ac:dyDescent="0.3">
      <c r="A327">
        <v>50045</v>
      </c>
      <c r="B327">
        <v>5007</v>
      </c>
      <c r="C327" s="17" t="s">
        <v>1021</v>
      </c>
      <c r="D327">
        <v>8</v>
      </c>
      <c r="E327" s="17" t="s">
        <v>745</v>
      </c>
      <c r="F327">
        <v>78</v>
      </c>
      <c r="G327">
        <v>6961</v>
      </c>
      <c r="H327" s="17" t="s">
        <v>601</v>
      </c>
      <c r="I327" s="17" t="s">
        <v>363</v>
      </c>
      <c r="J327" s="17" t="s">
        <v>602</v>
      </c>
      <c r="K327" s="17" t="s">
        <v>822</v>
      </c>
      <c r="L327" s="17"/>
    </row>
    <row r="328" spans="1:12" x14ac:dyDescent="0.3">
      <c r="A328">
        <v>51478</v>
      </c>
      <c r="B328">
        <v>5400</v>
      </c>
      <c r="C328" s="17" t="s">
        <v>1022</v>
      </c>
      <c r="D328">
        <v>9</v>
      </c>
      <c r="E328" s="17" t="s">
        <v>989</v>
      </c>
      <c r="F328">
        <v>78</v>
      </c>
      <c r="G328">
        <v>6961</v>
      </c>
      <c r="H328" s="17" t="s">
        <v>601</v>
      </c>
      <c r="I328" s="17" t="s">
        <v>363</v>
      </c>
      <c r="J328" s="17" t="s">
        <v>602</v>
      </c>
      <c r="K328" s="17" t="s">
        <v>822</v>
      </c>
      <c r="L328" s="17"/>
    </row>
    <row r="329" spans="1:12" x14ac:dyDescent="0.3">
      <c r="A329">
        <v>51965</v>
      </c>
      <c r="B329">
        <v>9063</v>
      </c>
      <c r="C329" s="17" t="s">
        <v>1023</v>
      </c>
      <c r="D329">
        <v>1</v>
      </c>
      <c r="E329" s="17" t="s">
        <v>1024</v>
      </c>
      <c r="F329">
        <v>78</v>
      </c>
      <c r="G329">
        <v>6961</v>
      </c>
      <c r="H329" s="17" t="s">
        <v>709</v>
      </c>
      <c r="I329" s="17" t="s">
        <v>363</v>
      </c>
      <c r="J329" s="17" t="s">
        <v>602</v>
      </c>
      <c r="K329" s="17" t="s">
        <v>822</v>
      </c>
      <c r="L329" s="17"/>
    </row>
    <row r="330" spans="1:12" x14ac:dyDescent="0.3">
      <c r="A330">
        <v>51487</v>
      </c>
      <c r="B330">
        <v>8987</v>
      </c>
      <c r="C330" s="17" t="s">
        <v>1025</v>
      </c>
      <c r="D330">
        <v>1</v>
      </c>
      <c r="E330" s="17" t="s">
        <v>1026</v>
      </c>
      <c r="F330">
        <v>69</v>
      </c>
      <c r="G330">
        <v>947</v>
      </c>
      <c r="H330" s="17" t="s">
        <v>709</v>
      </c>
      <c r="I330" s="17" t="s">
        <v>363</v>
      </c>
      <c r="J330" s="17" t="s">
        <v>602</v>
      </c>
      <c r="K330" s="17" t="s">
        <v>1027</v>
      </c>
      <c r="L330" s="17"/>
    </row>
    <row r="331" spans="1:12" x14ac:dyDescent="0.3">
      <c r="A331">
        <v>51488</v>
      </c>
      <c r="B331">
        <v>8988</v>
      </c>
      <c r="C331" s="17" t="s">
        <v>1028</v>
      </c>
      <c r="D331">
        <v>1</v>
      </c>
      <c r="E331" s="17" t="s">
        <v>1026</v>
      </c>
      <c r="F331">
        <v>69</v>
      </c>
      <c r="G331">
        <v>947</v>
      </c>
      <c r="H331" s="17" t="s">
        <v>709</v>
      </c>
      <c r="I331" s="17" t="s">
        <v>363</v>
      </c>
      <c r="J331" s="17" t="s">
        <v>602</v>
      </c>
      <c r="K331" s="17" t="s">
        <v>1027</v>
      </c>
      <c r="L331" s="17"/>
    </row>
    <row r="332" spans="1:12" x14ac:dyDescent="0.3">
      <c r="A332">
        <v>51489</v>
      </c>
      <c r="B332">
        <v>8989</v>
      </c>
      <c r="C332" s="17" t="s">
        <v>1029</v>
      </c>
      <c r="D332">
        <v>1</v>
      </c>
      <c r="E332" s="17" t="s">
        <v>1026</v>
      </c>
      <c r="F332">
        <v>69</v>
      </c>
      <c r="G332">
        <v>947</v>
      </c>
      <c r="H332" s="17" t="s">
        <v>709</v>
      </c>
      <c r="I332" s="17" t="s">
        <v>363</v>
      </c>
      <c r="J332" s="17" t="s">
        <v>602</v>
      </c>
      <c r="K332" s="17" t="s">
        <v>1027</v>
      </c>
      <c r="L332" s="17"/>
    </row>
    <row r="333" spans="1:12" x14ac:dyDescent="0.3">
      <c r="A333">
        <v>51490</v>
      </c>
      <c r="B333">
        <v>8990</v>
      </c>
      <c r="C333" s="17" t="s">
        <v>1030</v>
      </c>
      <c r="D333">
        <v>1</v>
      </c>
      <c r="E333" s="17" t="s">
        <v>769</v>
      </c>
      <c r="F333">
        <v>69</v>
      </c>
      <c r="G333">
        <v>947</v>
      </c>
      <c r="H333" s="17" t="s">
        <v>709</v>
      </c>
      <c r="I333" s="17" t="s">
        <v>363</v>
      </c>
      <c r="J333" s="17" t="s">
        <v>602</v>
      </c>
      <c r="K333" s="17" t="s">
        <v>1027</v>
      </c>
      <c r="L333" s="17"/>
    </row>
    <row r="334" spans="1:12" x14ac:dyDescent="0.3">
      <c r="A334">
        <v>51491</v>
      </c>
      <c r="B334">
        <v>8991</v>
      </c>
      <c r="C334" s="17" t="s">
        <v>1031</v>
      </c>
      <c r="D334">
        <v>1</v>
      </c>
      <c r="E334" s="17" t="s">
        <v>769</v>
      </c>
      <c r="F334">
        <v>69</v>
      </c>
      <c r="G334">
        <v>947</v>
      </c>
      <c r="H334" s="17" t="s">
        <v>709</v>
      </c>
      <c r="I334" s="17" t="s">
        <v>363</v>
      </c>
      <c r="J334" s="17" t="s">
        <v>602</v>
      </c>
      <c r="K334" s="17" t="s">
        <v>1027</v>
      </c>
      <c r="L334" s="17"/>
    </row>
    <row r="335" spans="1:12" x14ac:dyDescent="0.3">
      <c r="A335">
        <v>51492</v>
      </c>
      <c r="B335">
        <v>8992</v>
      </c>
      <c r="C335" s="17" t="s">
        <v>1032</v>
      </c>
      <c r="D335">
        <v>1</v>
      </c>
      <c r="E335" s="17" t="s">
        <v>769</v>
      </c>
      <c r="F335">
        <v>69</v>
      </c>
      <c r="G335">
        <v>947</v>
      </c>
      <c r="H335" s="17" t="s">
        <v>709</v>
      </c>
      <c r="I335" s="17" t="s">
        <v>363</v>
      </c>
      <c r="J335" s="17" t="s">
        <v>602</v>
      </c>
      <c r="K335" s="17" t="s">
        <v>1027</v>
      </c>
      <c r="L335" s="17"/>
    </row>
    <row r="336" spans="1:12" x14ac:dyDescent="0.3">
      <c r="A336">
        <v>51493</v>
      </c>
      <c r="B336">
        <v>8993</v>
      </c>
      <c r="C336" s="17" t="s">
        <v>1033</v>
      </c>
      <c r="D336">
        <v>1</v>
      </c>
      <c r="E336" s="17" t="s">
        <v>769</v>
      </c>
      <c r="F336">
        <v>69</v>
      </c>
      <c r="G336">
        <v>947</v>
      </c>
      <c r="H336" s="17" t="s">
        <v>709</v>
      </c>
      <c r="I336" s="17" t="s">
        <v>363</v>
      </c>
      <c r="J336" s="17" t="s">
        <v>602</v>
      </c>
      <c r="K336" s="17" t="s">
        <v>1027</v>
      </c>
      <c r="L336" s="17"/>
    </row>
    <row r="337" spans="1:12" x14ac:dyDescent="0.3">
      <c r="A337">
        <v>51494</v>
      </c>
      <c r="B337">
        <v>8994</v>
      </c>
      <c r="C337" s="17" t="s">
        <v>1034</v>
      </c>
      <c r="D337">
        <v>1</v>
      </c>
      <c r="E337" s="17" t="s">
        <v>769</v>
      </c>
      <c r="F337">
        <v>69</v>
      </c>
      <c r="G337">
        <v>947</v>
      </c>
      <c r="H337" s="17" t="s">
        <v>709</v>
      </c>
      <c r="I337" s="17" t="s">
        <v>363</v>
      </c>
      <c r="J337" s="17" t="s">
        <v>602</v>
      </c>
      <c r="K337" s="17" t="s">
        <v>1027</v>
      </c>
      <c r="L337" s="17"/>
    </row>
    <row r="338" spans="1:12" x14ac:dyDescent="0.3">
      <c r="A338">
        <v>51495</v>
      </c>
      <c r="B338">
        <v>8995</v>
      </c>
      <c r="C338" s="17" t="s">
        <v>1035</v>
      </c>
      <c r="D338">
        <v>1</v>
      </c>
      <c r="E338" s="17" t="s">
        <v>769</v>
      </c>
      <c r="F338">
        <v>69</v>
      </c>
      <c r="G338">
        <v>947</v>
      </c>
      <c r="H338" s="17" t="s">
        <v>709</v>
      </c>
      <c r="I338" s="17" t="s">
        <v>363</v>
      </c>
      <c r="J338" s="17" t="s">
        <v>602</v>
      </c>
      <c r="K338" s="17" t="s">
        <v>1027</v>
      </c>
      <c r="L338" s="17"/>
    </row>
    <row r="339" spans="1:12" x14ac:dyDescent="0.3">
      <c r="A339">
        <v>51496</v>
      </c>
      <c r="B339">
        <v>8996</v>
      </c>
      <c r="C339" s="17" t="s">
        <v>1036</v>
      </c>
      <c r="D339">
        <v>1</v>
      </c>
      <c r="E339" s="17" t="s">
        <v>769</v>
      </c>
      <c r="F339">
        <v>69</v>
      </c>
      <c r="G339">
        <v>947</v>
      </c>
      <c r="H339" s="17" t="s">
        <v>709</v>
      </c>
      <c r="I339" s="17" t="s">
        <v>363</v>
      </c>
      <c r="J339" s="17" t="s">
        <v>602</v>
      </c>
      <c r="K339" s="17" t="s">
        <v>1027</v>
      </c>
      <c r="L339" s="17"/>
    </row>
    <row r="340" spans="1:12" x14ac:dyDescent="0.3">
      <c r="A340">
        <v>51497</v>
      </c>
      <c r="B340">
        <v>8997</v>
      </c>
      <c r="C340" s="17" t="s">
        <v>1037</v>
      </c>
      <c r="D340">
        <v>1</v>
      </c>
      <c r="E340" s="17" t="s">
        <v>769</v>
      </c>
      <c r="F340">
        <v>69</v>
      </c>
      <c r="G340">
        <v>947</v>
      </c>
      <c r="H340" s="17" t="s">
        <v>709</v>
      </c>
      <c r="I340" s="17" t="s">
        <v>363</v>
      </c>
      <c r="J340" s="17" t="s">
        <v>602</v>
      </c>
      <c r="K340" s="17" t="s">
        <v>1027</v>
      </c>
      <c r="L340" s="17"/>
    </row>
    <row r="341" spans="1:12" x14ac:dyDescent="0.3">
      <c r="A341">
        <v>51498</v>
      </c>
      <c r="B341">
        <v>8998</v>
      </c>
      <c r="C341" s="17" t="s">
        <v>1038</v>
      </c>
      <c r="D341">
        <v>1</v>
      </c>
      <c r="E341" s="17" t="s">
        <v>769</v>
      </c>
      <c r="F341">
        <v>69</v>
      </c>
      <c r="G341">
        <v>947</v>
      </c>
      <c r="H341" s="17" t="s">
        <v>709</v>
      </c>
      <c r="I341" s="17" t="s">
        <v>363</v>
      </c>
      <c r="J341" s="17" t="s">
        <v>602</v>
      </c>
      <c r="K341" s="17" t="s">
        <v>1027</v>
      </c>
      <c r="L341" s="17"/>
    </row>
    <row r="342" spans="1:12" x14ac:dyDescent="0.3">
      <c r="A342">
        <v>51499</v>
      </c>
      <c r="B342">
        <v>8999</v>
      </c>
      <c r="C342" s="17" t="s">
        <v>1039</v>
      </c>
      <c r="D342">
        <v>1</v>
      </c>
      <c r="E342" s="17" t="s">
        <v>769</v>
      </c>
      <c r="F342">
        <v>69</v>
      </c>
      <c r="G342">
        <v>947</v>
      </c>
      <c r="H342" s="17" t="s">
        <v>709</v>
      </c>
      <c r="I342" s="17" t="s">
        <v>363</v>
      </c>
      <c r="J342" s="17" t="s">
        <v>602</v>
      </c>
      <c r="K342" s="17" t="s">
        <v>1027</v>
      </c>
      <c r="L342" s="17"/>
    </row>
    <row r="343" spans="1:12" x14ac:dyDescent="0.3">
      <c r="A343">
        <v>51500</v>
      </c>
      <c r="B343">
        <v>9000</v>
      </c>
      <c r="C343" s="17" t="s">
        <v>1040</v>
      </c>
      <c r="D343">
        <v>1</v>
      </c>
      <c r="E343" s="17" t="s">
        <v>769</v>
      </c>
      <c r="F343">
        <v>69</v>
      </c>
      <c r="G343">
        <v>947</v>
      </c>
      <c r="H343" s="17" t="s">
        <v>709</v>
      </c>
      <c r="I343" s="17" t="s">
        <v>363</v>
      </c>
      <c r="J343" s="17" t="s">
        <v>602</v>
      </c>
      <c r="K343" s="17" t="s">
        <v>1027</v>
      </c>
      <c r="L343" s="17"/>
    </row>
    <row r="344" spans="1:12" x14ac:dyDescent="0.3">
      <c r="A344">
        <v>52107</v>
      </c>
      <c r="B344">
        <v>9096</v>
      </c>
      <c r="C344" s="17" t="s">
        <v>1041</v>
      </c>
      <c r="D344">
        <v>1</v>
      </c>
      <c r="E344" s="17" t="s">
        <v>769</v>
      </c>
      <c r="F344">
        <v>69</v>
      </c>
      <c r="G344">
        <v>947</v>
      </c>
      <c r="H344" s="17" t="s">
        <v>709</v>
      </c>
      <c r="I344" s="17" t="s">
        <v>363</v>
      </c>
      <c r="J344" s="17" t="s">
        <v>602</v>
      </c>
      <c r="K344" s="17" t="s">
        <v>1027</v>
      </c>
      <c r="L344" s="17"/>
    </row>
    <row r="345" spans="1:12" x14ac:dyDescent="0.3">
      <c r="A345">
        <v>52220</v>
      </c>
      <c r="B345">
        <v>9129</v>
      </c>
      <c r="C345" s="17" t="s">
        <v>1042</v>
      </c>
      <c r="D345">
        <v>1</v>
      </c>
      <c r="E345" s="17" t="s">
        <v>769</v>
      </c>
      <c r="F345">
        <v>69</v>
      </c>
      <c r="G345">
        <v>947</v>
      </c>
      <c r="H345" s="17" t="s">
        <v>709</v>
      </c>
      <c r="I345" s="17" t="s">
        <v>363</v>
      </c>
      <c r="J345" s="17" t="s">
        <v>602</v>
      </c>
      <c r="K345" s="17" t="s">
        <v>1027</v>
      </c>
      <c r="L345" s="17"/>
    </row>
    <row r="346" spans="1:12" x14ac:dyDescent="0.3">
      <c r="A346">
        <v>52132</v>
      </c>
      <c r="B346">
        <v>9097</v>
      </c>
      <c r="C346" s="17" t="s">
        <v>1043</v>
      </c>
      <c r="D346">
        <v>1</v>
      </c>
      <c r="E346" s="17" t="s">
        <v>1026</v>
      </c>
      <c r="F346">
        <v>69</v>
      </c>
      <c r="G346">
        <v>947</v>
      </c>
      <c r="H346" s="17" t="s">
        <v>709</v>
      </c>
      <c r="I346" s="17" t="s">
        <v>363</v>
      </c>
      <c r="J346" s="17" t="s">
        <v>602</v>
      </c>
      <c r="K346" s="17" t="s">
        <v>1027</v>
      </c>
      <c r="L346" s="17"/>
    </row>
    <row r="347" spans="1:12" x14ac:dyDescent="0.3">
      <c r="A347">
        <v>52135</v>
      </c>
      <c r="B347">
        <v>9100</v>
      </c>
      <c r="C347" s="17" t="s">
        <v>1044</v>
      </c>
      <c r="D347">
        <v>1</v>
      </c>
      <c r="E347" s="17" t="s">
        <v>1026</v>
      </c>
      <c r="F347">
        <v>69</v>
      </c>
      <c r="G347">
        <v>947</v>
      </c>
      <c r="H347" s="17" t="s">
        <v>709</v>
      </c>
      <c r="I347" s="17" t="s">
        <v>363</v>
      </c>
      <c r="J347" s="17" t="s">
        <v>602</v>
      </c>
      <c r="K347" s="17" t="s">
        <v>1027</v>
      </c>
      <c r="L347" s="17"/>
    </row>
    <row r="348" spans="1:12" x14ac:dyDescent="0.3">
      <c r="A348">
        <v>52134</v>
      </c>
      <c r="B348">
        <v>9099</v>
      </c>
      <c r="C348" s="17" t="s">
        <v>1045</v>
      </c>
      <c r="D348">
        <v>1</v>
      </c>
      <c r="E348" s="17" t="s">
        <v>1026</v>
      </c>
      <c r="F348">
        <v>69</v>
      </c>
      <c r="G348">
        <v>947</v>
      </c>
      <c r="H348" s="17" t="s">
        <v>709</v>
      </c>
      <c r="I348" s="17" t="s">
        <v>363</v>
      </c>
      <c r="J348" s="17" t="s">
        <v>602</v>
      </c>
      <c r="K348" s="17" t="s">
        <v>1027</v>
      </c>
      <c r="L348" s="17"/>
    </row>
    <row r="349" spans="1:12" x14ac:dyDescent="0.3">
      <c r="A349">
        <v>52137</v>
      </c>
      <c r="B349">
        <v>9101</v>
      </c>
      <c r="C349" s="17" t="s">
        <v>1046</v>
      </c>
      <c r="D349">
        <v>1</v>
      </c>
      <c r="E349" s="17" t="s">
        <v>1026</v>
      </c>
      <c r="F349">
        <v>69</v>
      </c>
      <c r="G349">
        <v>947</v>
      </c>
      <c r="H349" s="17" t="s">
        <v>709</v>
      </c>
      <c r="I349" s="17" t="s">
        <v>363</v>
      </c>
      <c r="J349" s="17" t="s">
        <v>602</v>
      </c>
      <c r="K349" s="17" t="s">
        <v>1027</v>
      </c>
      <c r="L349" s="17"/>
    </row>
    <row r="350" spans="1:12" x14ac:dyDescent="0.3">
      <c r="A350">
        <v>52133</v>
      </c>
      <c r="B350">
        <v>9098</v>
      </c>
      <c r="C350" s="17" t="s">
        <v>1047</v>
      </c>
      <c r="D350">
        <v>1</v>
      </c>
      <c r="E350" s="17" t="s">
        <v>1026</v>
      </c>
      <c r="F350">
        <v>69</v>
      </c>
      <c r="G350">
        <v>947</v>
      </c>
      <c r="H350" s="17" t="s">
        <v>709</v>
      </c>
      <c r="I350" s="17" t="s">
        <v>363</v>
      </c>
      <c r="J350" s="17" t="s">
        <v>602</v>
      </c>
      <c r="K350" s="17" t="s">
        <v>1027</v>
      </c>
      <c r="L350" s="17"/>
    </row>
    <row r="351" spans="1:12" x14ac:dyDescent="0.3">
      <c r="A351">
        <v>52106</v>
      </c>
      <c r="B351">
        <v>9095</v>
      </c>
      <c r="C351" s="17" t="s">
        <v>1048</v>
      </c>
      <c r="D351">
        <v>1</v>
      </c>
      <c r="E351" s="17" t="s">
        <v>1026</v>
      </c>
      <c r="F351">
        <v>69</v>
      </c>
      <c r="G351">
        <v>947</v>
      </c>
      <c r="H351" s="17" t="s">
        <v>709</v>
      </c>
      <c r="I351" s="17" t="s">
        <v>363</v>
      </c>
      <c r="J351" s="17" t="s">
        <v>602</v>
      </c>
      <c r="K351" s="17" t="s">
        <v>1027</v>
      </c>
      <c r="L351" s="17"/>
    </row>
    <row r="352" spans="1:12" x14ac:dyDescent="0.3">
      <c r="A352">
        <v>50106</v>
      </c>
      <c r="B352">
        <v>8160</v>
      </c>
      <c r="C352" s="17" t="s">
        <v>1049</v>
      </c>
      <c r="D352">
        <v>4</v>
      </c>
      <c r="E352" s="17" t="s">
        <v>854</v>
      </c>
      <c r="F352">
        <v>69</v>
      </c>
      <c r="G352">
        <v>947</v>
      </c>
      <c r="H352" s="17" t="s">
        <v>601</v>
      </c>
      <c r="I352" s="17" t="s">
        <v>363</v>
      </c>
      <c r="J352" s="17" t="s">
        <v>602</v>
      </c>
      <c r="K352" s="17" t="s">
        <v>1027</v>
      </c>
      <c r="L352" s="17"/>
    </row>
    <row r="353" spans="1:12" x14ac:dyDescent="0.3">
      <c r="A353">
        <v>37561</v>
      </c>
      <c r="B353">
        <v>8481</v>
      </c>
      <c r="C353" s="17" t="s">
        <v>1050</v>
      </c>
      <c r="D353">
        <v>1</v>
      </c>
      <c r="E353" s="17" t="s">
        <v>600</v>
      </c>
      <c r="F353">
        <v>69</v>
      </c>
      <c r="G353">
        <v>947</v>
      </c>
      <c r="H353" s="17" t="s">
        <v>709</v>
      </c>
      <c r="I353" s="17" t="s">
        <v>363</v>
      </c>
      <c r="J353" s="17" t="s">
        <v>602</v>
      </c>
      <c r="K353" s="17" t="s">
        <v>1027</v>
      </c>
      <c r="L353" s="17"/>
    </row>
    <row r="354" spans="1:12" x14ac:dyDescent="0.3">
      <c r="A354">
        <v>50107</v>
      </c>
      <c r="B354">
        <v>4191</v>
      </c>
      <c r="C354" s="17" t="s">
        <v>1051</v>
      </c>
      <c r="D354">
        <v>9</v>
      </c>
      <c r="E354" s="17" t="s">
        <v>854</v>
      </c>
      <c r="F354">
        <v>69</v>
      </c>
      <c r="G354">
        <v>947</v>
      </c>
      <c r="H354" s="17" t="s">
        <v>601</v>
      </c>
      <c r="I354" s="17" t="s">
        <v>363</v>
      </c>
      <c r="J354" s="17" t="s">
        <v>602</v>
      </c>
      <c r="K354" s="17" t="s">
        <v>1027</v>
      </c>
      <c r="L354" s="17"/>
    </row>
    <row r="355" spans="1:12" x14ac:dyDescent="0.3">
      <c r="A355">
        <v>50109</v>
      </c>
      <c r="B355">
        <v>2295</v>
      </c>
      <c r="C355" s="17" t="s">
        <v>1052</v>
      </c>
      <c r="D355">
        <v>9</v>
      </c>
      <c r="E355" s="17" t="s">
        <v>854</v>
      </c>
      <c r="F355">
        <v>69</v>
      </c>
      <c r="G355">
        <v>947</v>
      </c>
      <c r="H355" s="17" t="s">
        <v>601</v>
      </c>
      <c r="I355" s="17" t="s">
        <v>363</v>
      </c>
      <c r="J355" s="17" t="s">
        <v>602</v>
      </c>
      <c r="K355" s="17" t="s">
        <v>1027</v>
      </c>
      <c r="L355" s="17"/>
    </row>
    <row r="356" spans="1:12" x14ac:dyDescent="0.3">
      <c r="A356">
        <v>50110</v>
      </c>
      <c r="B356">
        <v>2556</v>
      </c>
      <c r="C356" s="17" t="s">
        <v>1053</v>
      </c>
      <c r="D356">
        <v>8</v>
      </c>
      <c r="E356" s="17" t="s">
        <v>958</v>
      </c>
      <c r="F356">
        <v>69</v>
      </c>
      <c r="G356">
        <v>947</v>
      </c>
      <c r="H356" s="17" t="s">
        <v>601</v>
      </c>
      <c r="I356" s="17" t="s">
        <v>363</v>
      </c>
      <c r="J356" s="17" t="s">
        <v>602</v>
      </c>
      <c r="K356" s="17" t="s">
        <v>1027</v>
      </c>
      <c r="L356" s="17"/>
    </row>
    <row r="357" spans="1:12" x14ac:dyDescent="0.3">
      <c r="A357">
        <v>50586</v>
      </c>
      <c r="B357">
        <v>8122</v>
      </c>
      <c r="C357" s="17" t="s">
        <v>1054</v>
      </c>
      <c r="D357">
        <v>3</v>
      </c>
      <c r="E357" s="17" t="s">
        <v>846</v>
      </c>
      <c r="F357">
        <v>69</v>
      </c>
      <c r="G357">
        <v>947</v>
      </c>
      <c r="H357" s="17" t="s">
        <v>601</v>
      </c>
      <c r="I357" s="17" t="s">
        <v>363</v>
      </c>
      <c r="J357" s="17" t="s">
        <v>602</v>
      </c>
      <c r="K357" s="17" t="s">
        <v>1027</v>
      </c>
      <c r="L357" s="17"/>
    </row>
    <row r="358" spans="1:12" x14ac:dyDescent="0.3">
      <c r="A358">
        <v>50587</v>
      </c>
      <c r="B358">
        <v>8123</v>
      </c>
      <c r="C358" s="17" t="s">
        <v>1055</v>
      </c>
      <c r="D358">
        <v>3</v>
      </c>
      <c r="E358" s="17" t="s">
        <v>684</v>
      </c>
      <c r="F358">
        <v>69</v>
      </c>
      <c r="G358">
        <v>947</v>
      </c>
      <c r="H358" s="17" t="s">
        <v>601</v>
      </c>
      <c r="I358" s="17" t="s">
        <v>363</v>
      </c>
      <c r="J358" s="17" t="s">
        <v>602</v>
      </c>
      <c r="K358" s="17" t="s">
        <v>1027</v>
      </c>
      <c r="L358" s="17"/>
    </row>
    <row r="359" spans="1:12" x14ac:dyDescent="0.3">
      <c r="A359">
        <v>50113</v>
      </c>
      <c r="B359">
        <v>7568</v>
      </c>
      <c r="C359" s="17" t="s">
        <v>1056</v>
      </c>
      <c r="D359">
        <v>3</v>
      </c>
      <c r="E359" s="17" t="s">
        <v>1057</v>
      </c>
      <c r="F359">
        <v>69</v>
      </c>
      <c r="G359">
        <v>947</v>
      </c>
      <c r="H359" s="17" t="s">
        <v>601</v>
      </c>
      <c r="I359" s="17" t="s">
        <v>363</v>
      </c>
      <c r="J359" s="17" t="s">
        <v>602</v>
      </c>
      <c r="K359" s="17" t="s">
        <v>1027</v>
      </c>
      <c r="L359" s="17"/>
    </row>
    <row r="360" spans="1:12" x14ac:dyDescent="0.3">
      <c r="A360">
        <v>50105</v>
      </c>
      <c r="B360">
        <v>8082</v>
      </c>
      <c r="C360" s="17" t="s">
        <v>1058</v>
      </c>
      <c r="D360">
        <v>3</v>
      </c>
      <c r="E360" s="17" t="s">
        <v>854</v>
      </c>
      <c r="F360">
        <v>69</v>
      </c>
      <c r="G360">
        <v>947</v>
      </c>
      <c r="H360" s="17" t="s">
        <v>601</v>
      </c>
      <c r="I360" s="17" t="s">
        <v>363</v>
      </c>
      <c r="J360" s="17" t="s">
        <v>696</v>
      </c>
      <c r="K360" s="17" t="s">
        <v>1027</v>
      </c>
      <c r="L360" s="17" t="s">
        <v>1059</v>
      </c>
    </row>
    <row r="361" spans="1:12" x14ac:dyDescent="0.3">
      <c r="A361">
        <v>38248</v>
      </c>
      <c r="B361">
        <v>965</v>
      </c>
      <c r="C361" s="17" t="s">
        <v>1060</v>
      </c>
      <c r="D361">
        <v>6</v>
      </c>
      <c r="E361" s="17" t="s">
        <v>919</v>
      </c>
      <c r="F361">
        <v>69</v>
      </c>
      <c r="G361">
        <v>947</v>
      </c>
      <c r="H361" s="17" t="s">
        <v>601</v>
      </c>
      <c r="I361" s="17" t="s">
        <v>363</v>
      </c>
      <c r="J361" s="17" t="s">
        <v>602</v>
      </c>
      <c r="K361" s="17" t="s">
        <v>1027</v>
      </c>
      <c r="L361" s="17"/>
    </row>
    <row r="362" spans="1:12" x14ac:dyDescent="0.3">
      <c r="A362">
        <v>52315</v>
      </c>
      <c r="B362">
        <v>5370</v>
      </c>
      <c r="C362" s="17" t="s">
        <v>1061</v>
      </c>
      <c r="D362">
        <v>8</v>
      </c>
      <c r="E362" s="17" t="s">
        <v>833</v>
      </c>
      <c r="F362">
        <v>63</v>
      </c>
      <c r="G362">
        <v>503</v>
      </c>
      <c r="H362" s="17" t="s">
        <v>601</v>
      </c>
      <c r="I362" s="17" t="s">
        <v>363</v>
      </c>
      <c r="J362" s="17" t="s">
        <v>602</v>
      </c>
      <c r="K362" s="17" t="s">
        <v>706</v>
      </c>
      <c r="L362" s="17"/>
    </row>
    <row r="363" spans="1:12" x14ac:dyDescent="0.3">
      <c r="A363">
        <v>52316</v>
      </c>
      <c r="B363">
        <v>124</v>
      </c>
      <c r="C363" s="17" t="s">
        <v>1062</v>
      </c>
      <c r="D363">
        <v>11</v>
      </c>
      <c r="E363" s="17" t="s">
        <v>1063</v>
      </c>
      <c r="F363">
        <v>63</v>
      </c>
      <c r="G363">
        <v>503</v>
      </c>
      <c r="H363" s="17" t="s">
        <v>601</v>
      </c>
      <c r="I363" s="17" t="s">
        <v>363</v>
      </c>
      <c r="J363" s="17" t="s">
        <v>602</v>
      </c>
      <c r="K363" s="17" t="s">
        <v>706</v>
      </c>
      <c r="L363" s="17"/>
    </row>
    <row r="364" spans="1:12" x14ac:dyDescent="0.3">
      <c r="A364">
        <v>51585</v>
      </c>
      <c r="B364">
        <v>8288</v>
      </c>
      <c r="C364" s="17" t="s">
        <v>1064</v>
      </c>
      <c r="D364">
        <v>4</v>
      </c>
      <c r="E364" s="17" t="s">
        <v>1065</v>
      </c>
      <c r="F364">
        <v>63</v>
      </c>
      <c r="G364">
        <v>503</v>
      </c>
      <c r="H364" s="17" t="s">
        <v>601</v>
      </c>
      <c r="I364" s="17" t="s">
        <v>363</v>
      </c>
      <c r="J364" s="17" t="s">
        <v>602</v>
      </c>
      <c r="K364" s="17" t="s">
        <v>706</v>
      </c>
      <c r="L364" s="17"/>
    </row>
    <row r="365" spans="1:12" x14ac:dyDescent="0.3">
      <c r="A365">
        <v>51593</v>
      </c>
      <c r="B365">
        <v>8306</v>
      </c>
      <c r="C365" s="17" t="s">
        <v>1066</v>
      </c>
      <c r="D365">
        <v>4</v>
      </c>
      <c r="E365" s="17" t="s">
        <v>1065</v>
      </c>
      <c r="F365">
        <v>63</v>
      </c>
      <c r="G365">
        <v>503</v>
      </c>
      <c r="H365" s="17" t="s">
        <v>601</v>
      </c>
      <c r="I365" s="17" t="s">
        <v>363</v>
      </c>
      <c r="J365" s="17" t="s">
        <v>602</v>
      </c>
      <c r="K365" s="17" t="s">
        <v>706</v>
      </c>
      <c r="L365" s="17"/>
    </row>
    <row r="366" spans="1:12" x14ac:dyDescent="0.3">
      <c r="A366">
        <v>51594</v>
      </c>
      <c r="B366">
        <v>8305</v>
      </c>
      <c r="C366" s="17" t="s">
        <v>1067</v>
      </c>
      <c r="D366">
        <v>4</v>
      </c>
      <c r="E366" s="17" t="s">
        <v>1065</v>
      </c>
      <c r="F366">
        <v>63</v>
      </c>
      <c r="G366">
        <v>503</v>
      </c>
      <c r="H366" s="17" t="s">
        <v>601</v>
      </c>
      <c r="I366" s="17" t="s">
        <v>363</v>
      </c>
      <c r="J366" s="17" t="s">
        <v>602</v>
      </c>
      <c r="K366" s="17" t="s">
        <v>706</v>
      </c>
      <c r="L366" s="17"/>
    </row>
    <row r="367" spans="1:12" x14ac:dyDescent="0.3">
      <c r="A367">
        <v>51595</v>
      </c>
      <c r="B367">
        <v>8311</v>
      </c>
      <c r="C367" s="17" t="s">
        <v>1068</v>
      </c>
      <c r="D367">
        <v>4</v>
      </c>
      <c r="E367" s="17" t="s">
        <v>1065</v>
      </c>
      <c r="F367">
        <v>63</v>
      </c>
      <c r="G367">
        <v>503</v>
      </c>
      <c r="H367" s="17" t="s">
        <v>601</v>
      </c>
      <c r="I367" s="17" t="s">
        <v>363</v>
      </c>
      <c r="J367" s="17" t="s">
        <v>602</v>
      </c>
      <c r="K367" s="17" t="s">
        <v>706</v>
      </c>
      <c r="L367" s="17"/>
    </row>
    <row r="368" spans="1:12" x14ac:dyDescent="0.3">
      <c r="A368">
        <v>38570</v>
      </c>
      <c r="B368">
        <v>8666</v>
      </c>
      <c r="C368" s="17" t="s">
        <v>1069</v>
      </c>
      <c r="D368">
        <v>1</v>
      </c>
      <c r="E368" s="17" t="s">
        <v>1070</v>
      </c>
      <c r="F368">
        <v>63</v>
      </c>
      <c r="G368">
        <v>503</v>
      </c>
      <c r="H368" s="17" t="s">
        <v>709</v>
      </c>
      <c r="I368" s="17" t="s">
        <v>363</v>
      </c>
      <c r="J368" s="17" t="s">
        <v>602</v>
      </c>
      <c r="K368" s="17" t="s">
        <v>706</v>
      </c>
      <c r="L368" s="17"/>
    </row>
    <row r="369" spans="1:12" x14ac:dyDescent="0.3">
      <c r="A369">
        <v>52454</v>
      </c>
      <c r="B369">
        <v>4724</v>
      </c>
      <c r="C369" s="17" t="s">
        <v>1071</v>
      </c>
      <c r="D369">
        <v>6</v>
      </c>
      <c r="E369" s="17" t="s">
        <v>965</v>
      </c>
      <c r="F369">
        <v>63</v>
      </c>
      <c r="G369">
        <v>503</v>
      </c>
      <c r="H369" s="17" t="s">
        <v>601</v>
      </c>
      <c r="I369" s="17" t="s">
        <v>363</v>
      </c>
      <c r="J369" s="17" t="s">
        <v>602</v>
      </c>
      <c r="K369" s="17" t="s">
        <v>706</v>
      </c>
      <c r="L369" s="17"/>
    </row>
    <row r="370" spans="1:12" x14ac:dyDescent="0.3">
      <c r="A370">
        <v>49968</v>
      </c>
      <c r="B370">
        <v>1222</v>
      </c>
      <c r="C370" s="17" t="s">
        <v>1072</v>
      </c>
      <c r="D370">
        <v>8</v>
      </c>
      <c r="E370" s="17" t="s">
        <v>1063</v>
      </c>
      <c r="F370">
        <v>63</v>
      </c>
      <c r="G370">
        <v>503</v>
      </c>
      <c r="H370" s="17" t="s">
        <v>601</v>
      </c>
      <c r="I370" s="17" t="s">
        <v>363</v>
      </c>
      <c r="J370" s="17" t="s">
        <v>602</v>
      </c>
      <c r="K370" s="17" t="s">
        <v>706</v>
      </c>
      <c r="L370" s="17"/>
    </row>
    <row r="371" spans="1:12" x14ac:dyDescent="0.3">
      <c r="A371">
        <v>49946</v>
      </c>
      <c r="B371">
        <v>2547</v>
      </c>
      <c r="C371" s="17" t="s">
        <v>1073</v>
      </c>
      <c r="D371">
        <v>7</v>
      </c>
      <c r="E371" s="17" t="s">
        <v>1074</v>
      </c>
      <c r="F371">
        <v>63</v>
      </c>
      <c r="G371">
        <v>503</v>
      </c>
      <c r="H371" s="17" t="s">
        <v>601</v>
      </c>
      <c r="I371" s="17" t="s">
        <v>363</v>
      </c>
      <c r="J371" s="17" t="s">
        <v>602</v>
      </c>
      <c r="K371" s="17" t="s">
        <v>706</v>
      </c>
      <c r="L371" s="17"/>
    </row>
    <row r="372" spans="1:12" x14ac:dyDescent="0.3">
      <c r="A372">
        <v>50986</v>
      </c>
      <c r="B372">
        <v>5183</v>
      </c>
      <c r="C372" s="17" t="s">
        <v>1075</v>
      </c>
      <c r="D372">
        <v>5</v>
      </c>
      <c r="E372" s="17" t="s">
        <v>670</v>
      </c>
      <c r="F372">
        <v>63</v>
      </c>
      <c r="G372">
        <v>503</v>
      </c>
      <c r="H372" s="17" t="s">
        <v>601</v>
      </c>
      <c r="I372" s="17" t="s">
        <v>363</v>
      </c>
      <c r="J372" s="17" t="s">
        <v>602</v>
      </c>
      <c r="K372" s="17" t="s">
        <v>706</v>
      </c>
      <c r="L372" s="17"/>
    </row>
    <row r="373" spans="1:12" x14ac:dyDescent="0.3">
      <c r="A373">
        <v>52317</v>
      </c>
      <c r="B373">
        <v>3725</v>
      </c>
      <c r="C373" s="17" t="s">
        <v>1076</v>
      </c>
      <c r="D373">
        <v>6</v>
      </c>
      <c r="E373" s="17" t="s">
        <v>1063</v>
      </c>
      <c r="F373">
        <v>63</v>
      </c>
      <c r="G373">
        <v>503</v>
      </c>
      <c r="H373" s="17" t="s">
        <v>601</v>
      </c>
      <c r="I373" s="17" t="s">
        <v>363</v>
      </c>
      <c r="J373" s="17" t="s">
        <v>602</v>
      </c>
      <c r="K373" s="17" t="s">
        <v>706</v>
      </c>
      <c r="L373" s="17"/>
    </row>
    <row r="374" spans="1:12" x14ac:dyDescent="0.3">
      <c r="A374">
        <v>51258</v>
      </c>
      <c r="B374">
        <v>1369</v>
      </c>
      <c r="C374" s="17" t="s">
        <v>1077</v>
      </c>
      <c r="D374">
        <v>6</v>
      </c>
      <c r="E374" s="17" t="s">
        <v>695</v>
      </c>
      <c r="F374">
        <v>63</v>
      </c>
      <c r="G374">
        <v>503</v>
      </c>
      <c r="H374" s="17" t="s">
        <v>601</v>
      </c>
      <c r="I374" s="17" t="s">
        <v>363</v>
      </c>
      <c r="J374" s="17" t="s">
        <v>602</v>
      </c>
      <c r="K374" s="17" t="s">
        <v>706</v>
      </c>
      <c r="L374" s="17"/>
    </row>
    <row r="375" spans="1:12" x14ac:dyDescent="0.3">
      <c r="A375">
        <v>51257</v>
      </c>
      <c r="B375">
        <v>1804</v>
      </c>
      <c r="C375" s="17" t="s">
        <v>1078</v>
      </c>
      <c r="D375">
        <v>6</v>
      </c>
      <c r="E375" s="17" t="s">
        <v>695</v>
      </c>
      <c r="F375">
        <v>63</v>
      </c>
      <c r="G375">
        <v>503</v>
      </c>
      <c r="H375" s="17" t="s">
        <v>601</v>
      </c>
      <c r="I375" s="17" t="s">
        <v>363</v>
      </c>
      <c r="J375" s="17" t="s">
        <v>602</v>
      </c>
      <c r="K375" s="17" t="s">
        <v>706</v>
      </c>
      <c r="L375" s="17"/>
    </row>
    <row r="376" spans="1:12" x14ac:dyDescent="0.3">
      <c r="A376">
        <v>51259</v>
      </c>
      <c r="B376">
        <v>1496</v>
      </c>
      <c r="C376" s="17" t="s">
        <v>1079</v>
      </c>
      <c r="D376">
        <v>8</v>
      </c>
      <c r="E376" s="17" t="s">
        <v>695</v>
      </c>
      <c r="F376">
        <v>63</v>
      </c>
      <c r="G376">
        <v>503</v>
      </c>
      <c r="H376" s="17" t="s">
        <v>601</v>
      </c>
      <c r="I376" s="17" t="s">
        <v>363</v>
      </c>
      <c r="J376" s="17" t="s">
        <v>602</v>
      </c>
      <c r="K376" s="17" t="s">
        <v>706</v>
      </c>
      <c r="L376" s="17"/>
    </row>
    <row r="377" spans="1:12" x14ac:dyDescent="0.3">
      <c r="A377">
        <v>51583</v>
      </c>
      <c r="B377">
        <v>7488</v>
      </c>
      <c r="C377" s="17" t="s">
        <v>1080</v>
      </c>
      <c r="D377">
        <v>5</v>
      </c>
      <c r="E377" s="17" t="s">
        <v>774</v>
      </c>
      <c r="F377">
        <v>63</v>
      </c>
      <c r="G377">
        <v>503</v>
      </c>
      <c r="H377" s="17" t="s">
        <v>601</v>
      </c>
      <c r="I377" s="17" t="s">
        <v>363</v>
      </c>
      <c r="J377" s="17" t="s">
        <v>602</v>
      </c>
      <c r="K377" s="17" t="s">
        <v>706</v>
      </c>
      <c r="L377" s="17"/>
    </row>
    <row r="378" spans="1:12" x14ac:dyDescent="0.3">
      <c r="A378">
        <v>51300</v>
      </c>
      <c r="B378">
        <v>2077</v>
      </c>
      <c r="C378" s="17" t="s">
        <v>1081</v>
      </c>
      <c r="D378">
        <v>8</v>
      </c>
      <c r="E378" s="17" t="s">
        <v>930</v>
      </c>
      <c r="F378">
        <v>63</v>
      </c>
      <c r="G378">
        <v>503</v>
      </c>
      <c r="H378" s="17" t="s">
        <v>601</v>
      </c>
      <c r="I378" s="17" t="s">
        <v>363</v>
      </c>
      <c r="J378" s="17" t="s">
        <v>602</v>
      </c>
      <c r="K378" s="17" t="s">
        <v>706</v>
      </c>
      <c r="L378" s="17"/>
    </row>
    <row r="379" spans="1:12" x14ac:dyDescent="0.3">
      <c r="A379">
        <v>51465</v>
      </c>
      <c r="B379">
        <v>125</v>
      </c>
      <c r="C379" s="17" t="s">
        <v>1082</v>
      </c>
      <c r="D379">
        <v>5</v>
      </c>
      <c r="E379" s="17" t="s">
        <v>1065</v>
      </c>
      <c r="F379">
        <v>63</v>
      </c>
      <c r="G379">
        <v>503</v>
      </c>
      <c r="H379" s="17" t="s">
        <v>601</v>
      </c>
      <c r="I379" s="17" t="s">
        <v>363</v>
      </c>
      <c r="J379" s="17" t="s">
        <v>696</v>
      </c>
      <c r="K379" s="17" t="s">
        <v>706</v>
      </c>
      <c r="L379" s="17" t="s">
        <v>1083</v>
      </c>
    </row>
    <row r="380" spans="1:12" x14ac:dyDescent="0.3">
      <c r="A380">
        <v>50278</v>
      </c>
      <c r="B380">
        <v>126</v>
      </c>
      <c r="C380" s="17" t="s">
        <v>1084</v>
      </c>
      <c r="D380">
        <v>4</v>
      </c>
      <c r="E380" s="17" t="s">
        <v>1085</v>
      </c>
      <c r="F380">
        <v>63</v>
      </c>
      <c r="G380">
        <v>503</v>
      </c>
      <c r="H380" s="17" t="s">
        <v>601</v>
      </c>
      <c r="I380" s="17" t="s">
        <v>363</v>
      </c>
      <c r="J380" s="17" t="s">
        <v>602</v>
      </c>
      <c r="K380" s="17" t="s">
        <v>706</v>
      </c>
      <c r="L380" s="17"/>
    </row>
    <row r="381" spans="1:12" x14ac:dyDescent="0.3">
      <c r="A381">
        <v>52318</v>
      </c>
      <c r="B381">
        <v>5906</v>
      </c>
      <c r="C381" s="17" t="s">
        <v>1086</v>
      </c>
      <c r="D381">
        <v>6</v>
      </c>
      <c r="E381" s="17" t="s">
        <v>1065</v>
      </c>
      <c r="F381">
        <v>63</v>
      </c>
      <c r="G381">
        <v>503</v>
      </c>
      <c r="H381" s="17" t="s">
        <v>601</v>
      </c>
      <c r="I381" s="17" t="s">
        <v>363</v>
      </c>
      <c r="J381" s="17" t="s">
        <v>602</v>
      </c>
      <c r="K381" s="17" t="s">
        <v>706</v>
      </c>
      <c r="L381" s="17"/>
    </row>
    <row r="382" spans="1:12" x14ac:dyDescent="0.3">
      <c r="A382">
        <v>51361</v>
      </c>
      <c r="B382">
        <v>5745</v>
      </c>
      <c r="C382" s="17" t="s">
        <v>1087</v>
      </c>
      <c r="D382">
        <v>6</v>
      </c>
      <c r="E382" s="17" t="s">
        <v>741</v>
      </c>
      <c r="F382">
        <v>63</v>
      </c>
      <c r="G382">
        <v>503</v>
      </c>
      <c r="H382" s="17" t="s">
        <v>601</v>
      </c>
      <c r="I382" s="17" t="s">
        <v>363</v>
      </c>
      <c r="J382" s="17" t="s">
        <v>602</v>
      </c>
      <c r="K382" s="17" t="s">
        <v>706</v>
      </c>
      <c r="L382" s="17"/>
    </row>
    <row r="383" spans="1:12" x14ac:dyDescent="0.3">
      <c r="A383">
        <v>51362</v>
      </c>
      <c r="B383">
        <v>5844</v>
      </c>
      <c r="C383" s="17" t="s">
        <v>1088</v>
      </c>
      <c r="D383">
        <v>6</v>
      </c>
      <c r="E383" s="17" t="s">
        <v>741</v>
      </c>
      <c r="F383">
        <v>63</v>
      </c>
      <c r="G383">
        <v>503</v>
      </c>
      <c r="H383" s="17" t="s">
        <v>601</v>
      </c>
      <c r="I383" s="17" t="s">
        <v>363</v>
      </c>
      <c r="J383" s="17" t="s">
        <v>602</v>
      </c>
      <c r="K383" s="17" t="s">
        <v>706</v>
      </c>
      <c r="L383" s="17"/>
    </row>
    <row r="384" spans="1:12" x14ac:dyDescent="0.3">
      <c r="A384">
        <v>52197</v>
      </c>
      <c r="B384">
        <v>6658</v>
      </c>
      <c r="C384" s="17" t="s">
        <v>1089</v>
      </c>
      <c r="D384">
        <v>6</v>
      </c>
      <c r="E384" s="17" t="s">
        <v>705</v>
      </c>
      <c r="F384">
        <v>63</v>
      </c>
      <c r="G384">
        <v>4940</v>
      </c>
      <c r="H384" s="17" t="s">
        <v>601</v>
      </c>
      <c r="I384" s="17" t="s">
        <v>363</v>
      </c>
      <c r="J384" s="17" t="s">
        <v>602</v>
      </c>
      <c r="K384" s="17" t="s">
        <v>706</v>
      </c>
      <c r="L384" s="17"/>
    </row>
    <row r="385" spans="1:12" x14ac:dyDescent="0.3">
      <c r="A385">
        <v>52570</v>
      </c>
      <c r="B385">
        <v>2725</v>
      </c>
      <c r="C385" s="17" t="s">
        <v>1090</v>
      </c>
      <c r="D385">
        <v>6</v>
      </c>
      <c r="E385" s="17" t="s">
        <v>1091</v>
      </c>
      <c r="F385">
        <v>79</v>
      </c>
      <c r="G385">
        <v>2001</v>
      </c>
      <c r="H385" s="17" t="s">
        <v>601</v>
      </c>
      <c r="I385" s="17" t="s">
        <v>363</v>
      </c>
      <c r="J385" s="17" t="s">
        <v>602</v>
      </c>
      <c r="K385" s="17" t="s">
        <v>804</v>
      </c>
      <c r="L385" s="17"/>
    </row>
    <row r="386" spans="1:12" x14ac:dyDescent="0.3">
      <c r="A386">
        <v>52097</v>
      </c>
      <c r="B386">
        <v>8597</v>
      </c>
      <c r="C386" s="17" t="s">
        <v>1092</v>
      </c>
      <c r="D386">
        <v>5</v>
      </c>
      <c r="E386" s="17" t="s">
        <v>617</v>
      </c>
      <c r="F386">
        <v>63</v>
      </c>
      <c r="G386">
        <v>503</v>
      </c>
      <c r="H386" s="17" t="s">
        <v>601</v>
      </c>
      <c r="I386" s="17" t="s">
        <v>363</v>
      </c>
      <c r="J386" s="17" t="s">
        <v>602</v>
      </c>
      <c r="K386" s="17" t="s">
        <v>706</v>
      </c>
      <c r="L386" s="17"/>
    </row>
    <row r="387" spans="1:12" x14ac:dyDescent="0.3">
      <c r="A387">
        <v>52319</v>
      </c>
      <c r="B387">
        <v>5690</v>
      </c>
      <c r="C387" s="17" t="s">
        <v>1093</v>
      </c>
      <c r="D387">
        <v>7</v>
      </c>
      <c r="E387" s="17" t="s">
        <v>702</v>
      </c>
      <c r="F387">
        <v>63</v>
      </c>
      <c r="G387">
        <v>503</v>
      </c>
      <c r="H387" s="17" t="s">
        <v>601</v>
      </c>
      <c r="I387" s="17" t="s">
        <v>363</v>
      </c>
      <c r="J387" s="17" t="s">
        <v>602</v>
      </c>
      <c r="K387" s="17" t="s">
        <v>706</v>
      </c>
      <c r="L387" s="17"/>
    </row>
    <row r="388" spans="1:12" x14ac:dyDescent="0.3">
      <c r="A388">
        <v>52320</v>
      </c>
      <c r="B388">
        <v>5691</v>
      </c>
      <c r="C388" s="17" t="s">
        <v>1094</v>
      </c>
      <c r="D388">
        <v>6</v>
      </c>
      <c r="E388" s="17" t="s">
        <v>771</v>
      </c>
      <c r="F388">
        <v>63</v>
      </c>
      <c r="G388">
        <v>503</v>
      </c>
      <c r="H388" s="17" t="s">
        <v>601</v>
      </c>
      <c r="I388" s="17" t="s">
        <v>363</v>
      </c>
      <c r="J388" s="17" t="s">
        <v>602</v>
      </c>
      <c r="K388" s="17" t="s">
        <v>706</v>
      </c>
      <c r="L388" s="17"/>
    </row>
    <row r="389" spans="1:12" x14ac:dyDescent="0.3">
      <c r="A389">
        <v>50377</v>
      </c>
      <c r="B389">
        <v>289</v>
      </c>
      <c r="C389" s="17" t="s">
        <v>1095</v>
      </c>
      <c r="D389">
        <v>11</v>
      </c>
      <c r="E389" s="17" t="s">
        <v>1085</v>
      </c>
      <c r="F389">
        <v>63</v>
      </c>
      <c r="G389">
        <v>503</v>
      </c>
      <c r="H389" s="17" t="s">
        <v>601</v>
      </c>
      <c r="I389" s="17" t="s">
        <v>363</v>
      </c>
      <c r="J389" s="17" t="s">
        <v>602</v>
      </c>
      <c r="K389" s="17" t="s">
        <v>706</v>
      </c>
      <c r="L389" s="17"/>
    </row>
    <row r="390" spans="1:12" x14ac:dyDescent="0.3">
      <c r="A390">
        <v>52321</v>
      </c>
      <c r="B390">
        <v>7570</v>
      </c>
      <c r="C390" s="17" t="s">
        <v>1096</v>
      </c>
      <c r="D390">
        <v>6</v>
      </c>
      <c r="E390" s="17" t="s">
        <v>1085</v>
      </c>
      <c r="F390">
        <v>63</v>
      </c>
      <c r="G390">
        <v>503</v>
      </c>
      <c r="H390" s="17" t="s">
        <v>601</v>
      </c>
      <c r="I390" s="17" t="s">
        <v>363</v>
      </c>
      <c r="J390" s="17" t="s">
        <v>602</v>
      </c>
      <c r="K390" s="17" t="s">
        <v>706</v>
      </c>
      <c r="L390" s="17"/>
    </row>
    <row r="391" spans="1:12" x14ac:dyDescent="0.3">
      <c r="A391">
        <v>50147</v>
      </c>
      <c r="B391">
        <v>8600</v>
      </c>
      <c r="C391" s="17" t="s">
        <v>1097</v>
      </c>
      <c r="D391">
        <v>2</v>
      </c>
      <c r="E391" s="17" t="s">
        <v>687</v>
      </c>
      <c r="F391">
        <v>63</v>
      </c>
      <c r="G391">
        <v>503</v>
      </c>
      <c r="H391" s="17" t="s">
        <v>601</v>
      </c>
      <c r="I391" s="17" t="s">
        <v>363</v>
      </c>
      <c r="J391" s="17" t="s">
        <v>602</v>
      </c>
      <c r="K391" s="17" t="s">
        <v>706</v>
      </c>
      <c r="L391" s="17"/>
    </row>
    <row r="392" spans="1:12" x14ac:dyDescent="0.3">
      <c r="A392">
        <v>52451</v>
      </c>
      <c r="B392">
        <v>8601</v>
      </c>
      <c r="C392" s="17" t="s">
        <v>1098</v>
      </c>
      <c r="D392">
        <v>2</v>
      </c>
      <c r="E392" s="17" t="s">
        <v>678</v>
      </c>
      <c r="F392">
        <v>63</v>
      </c>
      <c r="G392">
        <v>503</v>
      </c>
      <c r="H392" s="17" t="s">
        <v>601</v>
      </c>
      <c r="I392" s="17" t="s">
        <v>363</v>
      </c>
      <c r="J392" s="17" t="s">
        <v>602</v>
      </c>
      <c r="K392" s="17" t="s">
        <v>706</v>
      </c>
      <c r="L392" s="17"/>
    </row>
    <row r="393" spans="1:12" x14ac:dyDescent="0.3">
      <c r="A393">
        <v>51466</v>
      </c>
      <c r="B393">
        <v>4620</v>
      </c>
      <c r="C393" s="17" t="s">
        <v>1099</v>
      </c>
      <c r="D393">
        <v>7</v>
      </c>
      <c r="E393" s="17" t="s">
        <v>1100</v>
      </c>
      <c r="F393">
        <v>63</v>
      </c>
      <c r="G393">
        <v>503</v>
      </c>
      <c r="H393" s="17" t="s">
        <v>601</v>
      </c>
      <c r="I393" s="17" t="s">
        <v>363</v>
      </c>
      <c r="J393" s="17" t="s">
        <v>696</v>
      </c>
      <c r="K393" s="17" t="s">
        <v>706</v>
      </c>
      <c r="L393" s="17" t="s">
        <v>1101</v>
      </c>
    </row>
    <row r="394" spans="1:12" x14ac:dyDescent="0.3">
      <c r="A394">
        <v>51321</v>
      </c>
      <c r="B394">
        <v>5796</v>
      </c>
      <c r="C394" s="17" t="s">
        <v>1102</v>
      </c>
      <c r="D394">
        <v>11</v>
      </c>
      <c r="E394" s="17" t="s">
        <v>803</v>
      </c>
      <c r="F394">
        <v>63</v>
      </c>
      <c r="G394">
        <v>503</v>
      </c>
      <c r="H394" s="17" t="s">
        <v>601</v>
      </c>
      <c r="I394" s="17" t="s">
        <v>363</v>
      </c>
      <c r="J394" s="17" t="s">
        <v>602</v>
      </c>
      <c r="K394" s="17" t="s">
        <v>706</v>
      </c>
      <c r="L394" s="17"/>
    </row>
    <row r="395" spans="1:12" x14ac:dyDescent="0.3">
      <c r="A395">
        <v>50987</v>
      </c>
      <c r="B395">
        <v>5797</v>
      </c>
      <c r="C395" s="17" t="s">
        <v>1103</v>
      </c>
      <c r="D395">
        <v>4</v>
      </c>
      <c r="E395" s="17" t="s">
        <v>670</v>
      </c>
      <c r="F395">
        <v>63</v>
      </c>
      <c r="G395">
        <v>503</v>
      </c>
      <c r="H395" s="17" t="s">
        <v>601</v>
      </c>
      <c r="I395" s="17" t="s">
        <v>363</v>
      </c>
      <c r="J395" s="17" t="s">
        <v>696</v>
      </c>
      <c r="K395" s="17" t="s">
        <v>706</v>
      </c>
      <c r="L395" s="17" t="s">
        <v>1104</v>
      </c>
    </row>
    <row r="396" spans="1:12" x14ac:dyDescent="0.3">
      <c r="A396">
        <v>52196</v>
      </c>
      <c r="B396">
        <v>6651</v>
      </c>
      <c r="C396" s="17" t="s">
        <v>1105</v>
      </c>
      <c r="D396">
        <v>8</v>
      </c>
      <c r="E396" s="17" t="s">
        <v>705</v>
      </c>
      <c r="F396">
        <v>63</v>
      </c>
      <c r="G396">
        <v>4940</v>
      </c>
      <c r="H396" s="17" t="s">
        <v>601</v>
      </c>
      <c r="I396" s="17" t="s">
        <v>363</v>
      </c>
      <c r="J396" s="17" t="s">
        <v>602</v>
      </c>
      <c r="K396" s="17" t="s">
        <v>706</v>
      </c>
      <c r="L396" s="17"/>
    </row>
    <row r="397" spans="1:12" x14ac:dyDescent="0.3">
      <c r="A397">
        <v>50650</v>
      </c>
      <c r="B397">
        <v>2104</v>
      </c>
      <c r="C397" s="17" t="s">
        <v>1106</v>
      </c>
      <c r="D397">
        <v>9</v>
      </c>
      <c r="E397" s="17" t="s">
        <v>636</v>
      </c>
      <c r="F397">
        <v>73</v>
      </c>
      <c r="G397">
        <v>401</v>
      </c>
      <c r="H397" s="17" t="s">
        <v>601</v>
      </c>
      <c r="I397" s="17" t="s">
        <v>363</v>
      </c>
      <c r="J397" s="17" t="s">
        <v>696</v>
      </c>
      <c r="K397" s="17" t="s">
        <v>681</v>
      </c>
      <c r="L397" s="17" t="s">
        <v>1107</v>
      </c>
    </row>
    <row r="398" spans="1:12" x14ac:dyDescent="0.3">
      <c r="A398">
        <v>51926</v>
      </c>
      <c r="B398">
        <v>7117</v>
      </c>
      <c r="C398" s="17" t="s">
        <v>1108</v>
      </c>
      <c r="D398">
        <v>5</v>
      </c>
      <c r="E398" s="17" t="s">
        <v>1109</v>
      </c>
      <c r="F398">
        <v>73</v>
      </c>
      <c r="G398">
        <v>401</v>
      </c>
      <c r="H398" s="17" t="s">
        <v>601</v>
      </c>
      <c r="I398" s="17" t="s">
        <v>363</v>
      </c>
      <c r="J398" s="17" t="s">
        <v>602</v>
      </c>
      <c r="K398" s="17" t="s">
        <v>681</v>
      </c>
      <c r="L398" s="17"/>
    </row>
    <row r="399" spans="1:12" x14ac:dyDescent="0.3">
      <c r="A399">
        <v>50936</v>
      </c>
      <c r="B399">
        <v>1288</v>
      </c>
      <c r="C399" s="17" t="s">
        <v>1110</v>
      </c>
      <c r="D399">
        <v>7</v>
      </c>
      <c r="E399" s="17" t="s">
        <v>846</v>
      </c>
      <c r="F399">
        <v>73</v>
      </c>
      <c r="G399">
        <v>401</v>
      </c>
      <c r="H399" s="17" t="s">
        <v>601</v>
      </c>
      <c r="I399" s="17" t="s">
        <v>363</v>
      </c>
      <c r="J399" s="17" t="s">
        <v>602</v>
      </c>
      <c r="K399" s="17" t="s">
        <v>681</v>
      </c>
      <c r="L399" s="17"/>
    </row>
    <row r="400" spans="1:12" x14ac:dyDescent="0.3">
      <c r="A400">
        <v>52322</v>
      </c>
      <c r="B400">
        <v>4883</v>
      </c>
      <c r="C400" s="17" t="s">
        <v>1111</v>
      </c>
      <c r="D400">
        <v>8</v>
      </c>
      <c r="E400" s="17" t="s">
        <v>702</v>
      </c>
      <c r="F400">
        <v>73</v>
      </c>
      <c r="G400">
        <v>401</v>
      </c>
      <c r="H400" s="17" t="s">
        <v>601</v>
      </c>
      <c r="I400" s="17" t="s">
        <v>363</v>
      </c>
      <c r="J400" s="17" t="s">
        <v>602</v>
      </c>
      <c r="K400" s="17" t="s">
        <v>681</v>
      </c>
      <c r="L400" s="17"/>
    </row>
    <row r="401" spans="1:12" x14ac:dyDescent="0.3">
      <c r="A401">
        <v>51342</v>
      </c>
      <c r="B401">
        <v>6726</v>
      </c>
      <c r="C401" s="17" t="s">
        <v>1112</v>
      </c>
      <c r="D401">
        <v>4</v>
      </c>
      <c r="E401" s="17" t="s">
        <v>881</v>
      </c>
      <c r="F401">
        <v>73</v>
      </c>
      <c r="G401">
        <v>401</v>
      </c>
      <c r="H401" s="17" t="s">
        <v>601</v>
      </c>
      <c r="I401" s="17" t="s">
        <v>363</v>
      </c>
      <c r="J401" s="17" t="s">
        <v>602</v>
      </c>
      <c r="K401" s="17" t="s">
        <v>681</v>
      </c>
      <c r="L401" s="17"/>
    </row>
    <row r="402" spans="1:12" x14ac:dyDescent="0.3">
      <c r="A402">
        <v>51983</v>
      </c>
      <c r="B402">
        <v>7985</v>
      </c>
      <c r="C402" s="17" t="s">
        <v>1113</v>
      </c>
      <c r="D402">
        <v>5</v>
      </c>
      <c r="E402" s="17" t="s">
        <v>617</v>
      </c>
      <c r="F402">
        <v>73</v>
      </c>
      <c r="G402">
        <v>401</v>
      </c>
      <c r="H402" s="17" t="s">
        <v>601</v>
      </c>
      <c r="I402" s="17" t="s">
        <v>363</v>
      </c>
      <c r="J402" s="17" t="s">
        <v>602</v>
      </c>
      <c r="K402" s="17" t="s">
        <v>681</v>
      </c>
      <c r="L402" s="17"/>
    </row>
    <row r="403" spans="1:12" x14ac:dyDescent="0.3">
      <c r="A403">
        <v>51649</v>
      </c>
      <c r="B403">
        <v>170</v>
      </c>
      <c r="C403" s="17" t="s">
        <v>1114</v>
      </c>
      <c r="D403">
        <v>13</v>
      </c>
      <c r="E403" s="17" t="s">
        <v>887</v>
      </c>
      <c r="F403">
        <v>73</v>
      </c>
      <c r="G403">
        <v>401</v>
      </c>
      <c r="H403" s="17" t="s">
        <v>601</v>
      </c>
      <c r="I403" s="17" t="s">
        <v>363</v>
      </c>
      <c r="J403" s="17" t="s">
        <v>602</v>
      </c>
      <c r="K403" s="17" t="s">
        <v>681</v>
      </c>
      <c r="L403" s="17"/>
    </row>
    <row r="404" spans="1:12" x14ac:dyDescent="0.3">
      <c r="A404">
        <v>51666</v>
      </c>
      <c r="B404">
        <v>169</v>
      </c>
      <c r="C404" s="17" t="s">
        <v>1115</v>
      </c>
      <c r="D404">
        <v>8</v>
      </c>
      <c r="E404" s="17" t="s">
        <v>887</v>
      </c>
      <c r="F404">
        <v>73</v>
      </c>
      <c r="G404">
        <v>401</v>
      </c>
      <c r="H404" s="17" t="s">
        <v>601</v>
      </c>
      <c r="I404" s="17" t="s">
        <v>363</v>
      </c>
      <c r="J404" s="17" t="s">
        <v>602</v>
      </c>
      <c r="K404" s="17" t="s">
        <v>681</v>
      </c>
      <c r="L404" s="17"/>
    </row>
    <row r="405" spans="1:12" x14ac:dyDescent="0.3">
      <c r="A405">
        <v>51667</v>
      </c>
      <c r="B405">
        <v>168</v>
      </c>
      <c r="C405" s="17" t="s">
        <v>1116</v>
      </c>
      <c r="D405">
        <v>8</v>
      </c>
      <c r="E405" s="17" t="s">
        <v>887</v>
      </c>
      <c r="F405">
        <v>73</v>
      </c>
      <c r="G405">
        <v>401</v>
      </c>
      <c r="H405" s="17" t="s">
        <v>601</v>
      </c>
      <c r="I405" s="17" t="s">
        <v>363</v>
      </c>
      <c r="J405" s="17" t="s">
        <v>602</v>
      </c>
      <c r="K405" s="17" t="s">
        <v>681</v>
      </c>
      <c r="L405" s="17"/>
    </row>
    <row r="406" spans="1:12" x14ac:dyDescent="0.3">
      <c r="A406">
        <v>50415</v>
      </c>
      <c r="B406">
        <v>3097</v>
      </c>
      <c r="C406" s="17" t="s">
        <v>1117</v>
      </c>
      <c r="D406">
        <v>7</v>
      </c>
      <c r="E406" s="17" t="s">
        <v>946</v>
      </c>
      <c r="F406">
        <v>73</v>
      </c>
      <c r="G406">
        <v>401</v>
      </c>
      <c r="H406" s="17" t="s">
        <v>601</v>
      </c>
      <c r="I406" s="17" t="s">
        <v>363</v>
      </c>
      <c r="J406" s="17" t="s">
        <v>602</v>
      </c>
      <c r="K406" s="17" t="s">
        <v>681</v>
      </c>
      <c r="L406" s="17"/>
    </row>
    <row r="407" spans="1:12" x14ac:dyDescent="0.3">
      <c r="A407">
        <v>50416</v>
      </c>
      <c r="B407">
        <v>5184</v>
      </c>
      <c r="C407" s="17" t="s">
        <v>1118</v>
      </c>
      <c r="D407">
        <v>9</v>
      </c>
      <c r="E407" s="17" t="s">
        <v>1119</v>
      </c>
      <c r="F407">
        <v>73</v>
      </c>
      <c r="G407">
        <v>401</v>
      </c>
      <c r="H407" s="17" t="s">
        <v>601</v>
      </c>
      <c r="I407" s="17" t="s">
        <v>363</v>
      </c>
      <c r="J407" s="17" t="s">
        <v>602</v>
      </c>
      <c r="K407" s="17" t="s">
        <v>681</v>
      </c>
      <c r="L407" s="17"/>
    </row>
    <row r="408" spans="1:12" x14ac:dyDescent="0.3">
      <c r="A408">
        <v>49090</v>
      </c>
      <c r="B408">
        <v>8126</v>
      </c>
      <c r="C408" s="17" t="s">
        <v>1120</v>
      </c>
      <c r="D408">
        <v>3</v>
      </c>
      <c r="E408" s="17" t="s">
        <v>1119</v>
      </c>
      <c r="F408">
        <v>73</v>
      </c>
      <c r="G408">
        <v>401</v>
      </c>
      <c r="H408" s="17" t="s">
        <v>601</v>
      </c>
      <c r="I408" s="17" t="s">
        <v>363</v>
      </c>
      <c r="J408" s="17" t="s">
        <v>602</v>
      </c>
      <c r="K408" s="17" t="s">
        <v>681</v>
      </c>
      <c r="L408" s="17"/>
    </row>
    <row r="409" spans="1:12" x14ac:dyDescent="0.3">
      <c r="A409">
        <v>50846</v>
      </c>
      <c r="B409">
        <v>6937</v>
      </c>
      <c r="C409" s="17" t="s">
        <v>1121</v>
      </c>
      <c r="D409">
        <v>5</v>
      </c>
      <c r="E409" s="17" t="s">
        <v>781</v>
      </c>
      <c r="F409">
        <v>73</v>
      </c>
      <c r="G409">
        <v>401</v>
      </c>
      <c r="H409" s="17" t="s">
        <v>601</v>
      </c>
      <c r="I409" s="17" t="s">
        <v>363</v>
      </c>
      <c r="J409" s="17" t="s">
        <v>602</v>
      </c>
      <c r="K409" s="17" t="s">
        <v>681</v>
      </c>
      <c r="L409" s="17"/>
    </row>
    <row r="410" spans="1:12" x14ac:dyDescent="0.3">
      <c r="A410">
        <v>48850</v>
      </c>
      <c r="B410">
        <v>4037</v>
      </c>
      <c r="C410" s="17" t="s">
        <v>1122</v>
      </c>
      <c r="D410">
        <v>6</v>
      </c>
      <c r="E410" s="17" t="s">
        <v>925</v>
      </c>
      <c r="F410">
        <v>73</v>
      </c>
      <c r="G410">
        <v>401</v>
      </c>
      <c r="H410" s="17" t="s">
        <v>601</v>
      </c>
      <c r="I410" s="17" t="s">
        <v>363</v>
      </c>
      <c r="J410" s="17" t="s">
        <v>602</v>
      </c>
      <c r="K410" s="17" t="s">
        <v>681</v>
      </c>
      <c r="L410" s="17"/>
    </row>
    <row r="411" spans="1:12" x14ac:dyDescent="0.3">
      <c r="A411">
        <v>52239</v>
      </c>
      <c r="B411">
        <v>9144</v>
      </c>
      <c r="C411" s="17" t="s">
        <v>1123</v>
      </c>
      <c r="D411">
        <v>1</v>
      </c>
      <c r="E411" s="17" t="s">
        <v>986</v>
      </c>
      <c r="F411">
        <v>73</v>
      </c>
      <c r="G411">
        <v>1902</v>
      </c>
      <c r="H411" s="17" t="s">
        <v>709</v>
      </c>
      <c r="I411" s="17" t="s">
        <v>363</v>
      </c>
      <c r="J411" s="17" t="s">
        <v>602</v>
      </c>
      <c r="K411" s="17" t="s">
        <v>681</v>
      </c>
      <c r="L411" s="17"/>
    </row>
    <row r="412" spans="1:12" x14ac:dyDescent="0.3">
      <c r="A412">
        <v>51984</v>
      </c>
      <c r="B412">
        <v>8593</v>
      </c>
      <c r="C412" s="17" t="s">
        <v>1124</v>
      </c>
      <c r="D412">
        <v>4</v>
      </c>
      <c r="E412" s="17" t="s">
        <v>705</v>
      </c>
      <c r="F412">
        <v>73</v>
      </c>
      <c r="G412">
        <v>401</v>
      </c>
      <c r="H412" s="17" t="s">
        <v>601</v>
      </c>
      <c r="I412" s="17" t="s">
        <v>363</v>
      </c>
      <c r="J412" s="17" t="s">
        <v>602</v>
      </c>
      <c r="K412" s="17" t="s">
        <v>681</v>
      </c>
      <c r="L412" s="17"/>
    </row>
    <row r="413" spans="1:12" x14ac:dyDescent="0.3">
      <c r="A413">
        <v>49848</v>
      </c>
      <c r="B413">
        <v>7361</v>
      </c>
      <c r="C413" s="17" t="s">
        <v>1125</v>
      </c>
      <c r="D413">
        <v>4</v>
      </c>
      <c r="E413" s="17" t="s">
        <v>1063</v>
      </c>
      <c r="F413">
        <v>73</v>
      </c>
      <c r="G413">
        <v>401</v>
      </c>
      <c r="H413" s="17" t="s">
        <v>601</v>
      </c>
      <c r="I413" s="17" t="s">
        <v>363</v>
      </c>
      <c r="J413" s="17" t="s">
        <v>602</v>
      </c>
      <c r="K413" s="17" t="s">
        <v>681</v>
      </c>
      <c r="L413" s="17"/>
    </row>
    <row r="414" spans="1:12" x14ac:dyDescent="0.3">
      <c r="A414">
        <v>49793</v>
      </c>
      <c r="B414">
        <v>7364</v>
      </c>
      <c r="C414" s="17" t="s">
        <v>1126</v>
      </c>
      <c r="D414">
        <v>4</v>
      </c>
      <c r="E414" s="17" t="s">
        <v>1063</v>
      </c>
      <c r="F414">
        <v>73</v>
      </c>
      <c r="G414">
        <v>401</v>
      </c>
      <c r="H414" s="17" t="s">
        <v>601</v>
      </c>
      <c r="I414" s="17" t="s">
        <v>363</v>
      </c>
      <c r="J414" s="17" t="s">
        <v>602</v>
      </c>
      <c r="K414" s="17" t="s">
        <v>681</v>
      </c>
      <c r="L414" s="17"/>
    </row>
    <row r="415" spans="1:12" x14ac:dyDescent="0.3">
      <c r="A415">
        <v>50727</v>
      </c>
      <c r="B415">
        <v>3116</v>
      </c>
      <c r="C415" s="17" t="s">
        <v>1127</v>
      </c>
      <c r="D415">
        <v>5</v>
      </c>
      <c r="E415" s="17" t="s">
        <v>803</v>
      </c>
      <c r="F415">
        <v>63</v>
      </c>
      <c r="G415">
        <v>503</v>
      </c>
      <c r="H415" s="17" t="s">
        <v>601</v>
      </c>
      <c r="I415" s="17" t="s">
        <v>363</v>
      </c>
      <c r="J415" s="17" t="s">
        <v>602</v>
      </c>
      <c r="K415" s="17" t="s">
        <v>706</v>
      </c>
      <c r="L415" s="17"/>
    </row>
    <row r="416" spans="1:12" x14ac:dyDescent="0.3">
      <c r="A416">
        <v>52274</v>
      </c>
      <c r="B416">
        <v>5124</v>
      </c>
      <c r="C416" s="17" t="s">
        <v>1128</v>
      </c>
      <c r="D416">
        <v>11</v>
      </c>
      <c r="E416" s="17" t="s">
        <v>627</v>
      </c>
      <c r="F416">
        <v>63</v>
      </c>
      <c r="G416">
        <v>503</v>
      </c>
      <c r="H416" s="17" t="s">
        <v>601</v>
      </c>
      <c r="I416" s="17" t="s">
        <v>363</v>
      </c>
      <c r="J416" s="17" t="s">
        <v>602</v>
      </c>
      <c r="K416" s="17" t="s">
        <v>706</v>
      </c>
      <c r="L416" s="17"/>
    </row>
    <row r="417" spans="1:12" x14ac:dyDescent="0.3">
      <c r="A417">
        <v>52323</v>
      </c>
      <c r="B417">
        <v>5248</v>
      </c>
      <c r="C417" s="17" t="s">
        <v>1129</v>
      </c>
      <c r="D417">
        <v>8</v>
      </c>
      <c r="E417" s="17" t="s">
        <v>702</v>
      </c>
      <c r="F417">
        <v>63</v>
      </c>
      <c r="G417">
        <v>503</v>
      </c>
      <c r="H417" s="17" t="s">
        <v>601</v>
      </c>
      <c r="I417" s="17" t="s">
        <v>363</v>
      </c>
      <c r="J417" s="17" t="s">
        <v>602</v>
      </c>
      <c r="K417" s="17" t="s">
        <v>706</v>
      </c>
      <c r="L417" s="17"/>
    </row>
    <row r="418" spans="1:12" x14ac:dyDescent="0.3">
      <c r="A418">
        <v>38476</v>
      </c>
      <c r="B418">
        <v>4406</v>
      </c>
      <c r="C418" s="17" t="s">
        <v>1130</v>
      </c>
      <c r="D418">
        <v>4</v>
      </c>
      <c r="E418" s="17" t="s">
        <v>708</v>
      </c>
      <c r="F418">
        <v>63</v>
      </c>
      <c r="G418">
        <v>503</v>
      </c>
      <c r="H418" s="17" t="s">
        <v>601</v>
      </c>
      <c r="I418" s="17" t="s">
        <v>363</v>
      </c>
      <c r="J418" s="17" t="s">
        <v>602</v>
      </c>
      <c r="K418" s="17" t="s">
        <v>706</v>
      </c>
      <c r="L418" s="17"/>
    </row>
    <row r="419" spans="1:12" x14ac:dyDescent="0.3">
      <c r="A419">
        <v>52324</v>
      </c>
      <c r="B419">
        <v>5710</v>
      </c>
      <c r="C419" s="17" t="s">
        <v>1131</v>
      </c>
      <c r="D419">
        <v>8</v>
      </c>
      <c r="E419" s="17" t="s">
        <v>702</v>
      </c>
      <c r="F419">
        <v>63</v>
      </c>
      <c r="G419">
        <v>503</v>
      </c>
      <c r="H419" s="17" t="s">
        <v>601</v>
      </c>
      <c r="I419" s="17" t="s">
        <v>363</v>
      </c>
      <c r="J419" s="17" t="s">
        <v>602</v>
      </c>
      <c r="K419" s="17" t="s">
        <v>706</v>
      </c>
      <c r="L419" s="17"/>
    </row>
    <row r="420" spans="1:12" x14ac:dyDescent="0.3">
      <c r="A420">
        <v>52325</v>
      </c>
      <c r="B420">
        <v>5711</v>
      </c>
      <c r="C420" s="17" t="s">
        <v>1132</v>
      </c>
      <c r="D420">
        <v>6</v>
      </c>
      <c r="E420" s="17" t="s">
        <v>702</v>
      </c>
      <c r="F420">
        <v>63</v>
      </c>
      <c r="G420">
        <v>503</v>
      </c>
      <c r="H420" s="17" t="s">
        <v>601</v>
      </c>
      <c r="I420" s="17" t="s">
        <v>363</v>
      </c>
      <c r="J420" s="17" t="s">
        <v>602</v>
      </c>
      <c r="K420" s="17" t="s">
        <v>706</v>
      </c>
      <c r="L420" s="17"/>
    </row>
    <row r="421" spans="1:12" x14ac:dyDescent="0.3">
      <c r="A421">
        <v>52326</v>
      </c>
      <c r="B421">
        <v>7063</v>
      </c>
      <c r="C421" s="17" t="s">
        <v>1133</v>
      </c>
      <c r="D421">
        <v>5</v>
      </c>
      <c r="E421" s="17" t="s">
        <v>702</v>
      </c>
      <c r="F421">
        <v>63</v>
      </c>
      <c r="G421">
        <v>503</v>
      </c>
      <c r="H421" s="17" t="s">
        <v>601</v>
      </c>
      <c r="I421" s="17" t="s">
        <v>363</v>
      </c>
      <c r="J421" s="17" t="s">
        <v>602</v>
      </c>
      <c r="K421" s="17" t="s">
        <v>706</v>
      </c>
      <c r="L421" s="17"/>
    </row>
    <row r="422" spans="1:12" x14ac:dyDescent="0.3">
      <c r="A422">
        <v>52327</v>
      </c>
      <c r="B422">
        <v>5714</v>
      </c>
      <c r="C422" s="17" t="s">
        <v>1134</v>
      </c>
      <c r="D422">
        <v>7</v>
      </c>
      <c r="E422" s="17" t="s">
        <v>702</v>
      </c>
      <c r="F422">
        <v>63</v>
      </c>
      <c r="G422">
        <v>503</v>
      </c>
      <c r="H422" s="17" t="s">
        <v>601</v>
      </c>
      <c r="I422" s="17" t="s">
        <v>363</v>
      </c>
      <c r="J422" s="17" t="s">
        <v>602</v>
      </c>
      <c r="K422" s="17" t="s">
        <v>706</v>
      </c>
      <c r="L422" s="17"/>
    </row>
    <row r="423" spans="1:12" x14ac:dyDescent="0.3">
      <c r="A423">
        <v>52328</v>
      </c>
      <c r="B423">
        <v>7064</v>
      </c>
      <c r="C423" s="17" t="s">
        <v>1135</v>
      </c>
      <c r="D423">
        <v>6</v>
      </c>
      <c r="E423" s="17" t="s">
        <v>702</v>
      </c>
      <c r="F423">
        <v>63</v>
      </c>
      <c r="G423">
        <v>503</v>
      </c>
      <c r="H423" s="17" t="s">
        <v>601</v>
      </c>
      <c r="I423" s="17" t="s">
        <v>363</v>
      </c>
      <c r="J423" s="17" t="s">
        <v>602</v>
      </c>
      <c r="K423" s="17" t="s">
        <v>706</v>
      </c>
      <c r="L423" s="17"/>
    </row>
    <row r="424" spans="1:12" x14ac:dyDescent="0.3">
      <c r="A424">
        <v>52329</v>
      </c>
      <c r="B424">
        <v>5735</v>
      </c>
      <c r="C424" s="17" t="s">
        <v>1136</v>
      </c>
      <c r="D424">
        <v>7</v>
      </c>
      <c r="E424" s="17" t="s">
        <v>702</v>
      </c>
      <c r="F424">
        <v>63</v>
      </c>
      <c r="G424">
        <v>503</v>
      </c>
      <c r="H424" s="17" t="s">
        <v>601</v>
      </c>
      <c r="I424" s="17" t="s">
        <v>363</v>
      </c>
      <c r="J424" s="17" t="s">
        <v>602</v>
      </c>
      <c r="K424" s="17" t="s">
        <v>706</v>
      </c>
      <c r="L424" s="17"/>
    </row>
    <row r="425" spans="1:12" x14ac:dyDescent="0.3">
      <c r="A425">
        <v>51584</v>
      </c>
      <c r="B425">
        <v>6402</v>
      </c>
      <c r="C425" s="17" t="s">
        <v>1137</v>
      </c>
      <c r="D425">
        <v>6</v>
      </c>
      <c r="E425" s="17" t="s">
        <v>627</v>
      </c>
      <c r="F425">
        <v>63</v>
      </c>
      <c r="G425">
        <v>503</v>
      </c>
      <c r="H425" s="17" t="s">
        <v>601</v>
      </c>
      <c r="I425" s="17" t="s">
        <v>363</v>
      </c>
      <c r="J425" s="17" t="s">
        <v>602</v>
      </c>
      <c r="K425" s="17" t="s">
        <v>706</v>
      </c>
      <c r="L425" s="17"/>
    </row>
    <row r="426" spans="1:12" x14ac:dyDescent="0.3">
      <c r="A426">
        <v>50301</v>
      </c>
      <c r="B426">
        <v>7554</v>
      </c>
      <c r="C426" s="17" t="s">
        <v>1138</v>
      </c>
      <c r="D426">
        <v>4</v>
      </c>
      <c r="E426" s="17" t="s">
        <v>600</v>
      </c>
      <c r="F426">
        <v>63</v>
      </c>
      <c r="G426">
        <v>503</v>
      </c>
      <c r="H426" s="17" t="s">
        <v>601</v>
      </c>
      <c r="I426" s="17" t="s">
        <v>363</v>
      </c>
      <c r="J426" s="17" t="s">
        <v>602</v>
      </c>
      <c r="K426" s="17" t="s">
        <v>706</v>
      </c>
      <c r="L426" s="17"/>
    </row>
    <row r="427" spans="1:12" x14ac:dyDescent="0.3">
      <c r="A427">
        <v>50985</v>
      </c>
      <c r="B427">
        <v>8944</v>
      </c>
      <c r="C427" s="17" t="s">
        <v>1139</v>
      </c>
      <c r="D427">
        <v>1</v>
      </c>
      <c r="E427" s="17" t="s">
        <v>695</v>
      </c>
      <c r="F427">
        <v>63</v>
      </c>
      <c r="G427">
        <v>503</v>
      </c>
      <c r="H427" s="17" t="s">
        <v>709</v>
      </c>
      <c r="I427" s="17" t="s">
        <v>363</v>
      </c>
      <c r="J427" s="17" t="s">
        <v>602</v>
      </c>
      <c r="K427" s="17" t="s">
        <v>706</v>
      </c>
      <c r="L427" s="17"/>
    </row>
    <row r="428" spans="1:12" x14ac:dyDescent="0.3">
      <c r="A428">
        <v>50300</v>
      </c>
      <c r="B428">
        <v>8672</v>
      </c>
      <c r="C428" s="17" t="s">
        <v>1140</v>
      </c>
      <c r="D428">
        <v>3</v>
      </c>
      <c r="E428" s="17" t="s">
        <v>636</v>
      </c>
      <c r="F428">
        <v>63</v>
      </c>
      <c r="G428">
        <v>503</v>
      </c>
      <c r="H428" s="17" t="s">
        <v>601</v>
      </c>
      <c r="I428" s="17" t="s">
        <v>363</v>
      </c>
      <c r="J428" s="17" t="s">
        <v>602</v>
      </c>
      <c r="K428" s="17" t="s">
        <v>706</v>
      </c>
      <c r="L428" s="17"/>
    </row>
    <row r="429" spans="1:12" x14ac:dyDescent="0.3">
      <c r="A429">
        <v>50299</v>
      </c>
      <c r="B429">
        <v>1078</v>
      </c>
      <c r="C429" s="17" t="s">
        <v>1141</v>
      </c>
      <c r="D429">
        <v>6</v>
      </c>
      <c r="E429" s="17" t="s">
        <v>680</v>
      </c>
      <c r="F429">
        <v>63</v>
      </c>
      <c r="G429">
        <v>503</v>
      </c>
      <c r="H429" s="17" t="s">
        <v>601</v>
      </c>
      <c r="I429" s="17" t="s">
        <v>363</v>
      </c>
      <c r="J429" s="17" t="s">
        <v>602</v>
      </c>
      <c r="K429" s="17" t="s">
        <v>706</v>
      </c>
      <c r="L429" s="17"/>
    </row>
    <row r="430" spans="1:12" x14ac:dyDescent="0.3">
      <c r="A430">
        <v>52330</v>
      </c>
      <c r="B430">
        <v>3867</v>
      </c>
      <c r="C430" s="17" t="s">
        <v>1142</v>
      </c>
      <c r="D430">
        <v>7</v>
      </c>
      <c r="E430" s="17" t="s">
        <v>741</v>
      </c>
      <c r="F430">
        <v>63</v>
      </c>
      <c r="G430">
        <v>503</v>
      </c>
      <c r="H430" s="17" t="s">
        <v>601</v>
      </c>
      <c r="I430" s="17" t="s">
        <v>363</v>
      </c>
      <c r="J430" s="17" t="s">
        <v>602</v>
      </c>
      <c r="K430" s="17" t="s">
        <v>706</v>
      </c>
      <c r="L430" s="17"/>
    </row>
    <row r="431" spans="1:12" x14ac:dyDescent="0.3">
      <c r="A431">
        <v>49394</v>
      </c>
      <c r="B431">
        <v>1447</v>
      </c>
      <c r="C431" s="17" t="s">
        <v>1143</v>
      </c>
      <c r="D431">
        <v>5</v>
      </c>
      <c r="E431" s="17" t="s">
        <v>715</v>
      </c>
      <c r="F431">
        <v>63</v>
      </c>
      <c r="G431">
        <v>503</v>
      </c>
      <c r="H431" s="17" t="s">
        <v>601</v>
      </c>
      <c r="I431" s="17" t="s">
        <v>363</v>
      </c>
      <c r="J431" s="17" t="s">
        <v>602</v>
      </c>
      <c r="K431" s="17" t="s">
        <v>706</v>
      </c>
      <c r="L431" s="17"/>
    </row>
    <row r="432" spans="1:12" x14ac:dyDescent="0.3">
      <c r="A432">
        <v>51292</v>
      </c>
      <c r="B432">
        <v>6582</v>
      </c>
      <c r="C432" s="17" t="s">
        <v>1144</v>
      </c>
      <c r="D432">
        <v>6</v>
      </c>
      <c r="E432" s="17" t="s">
        <v>881</v>
      </c>
      <c r="F432">
        <v>63</v>
      </c>
      <c r="G432">
        <v>503</v>
      </c>
      <c r="H432" s="17" t="s">
        <v>601</v>
      </c>
      <c r="I432" s="17" t="s">
        <v>363</v>
      </c>
      <c r="J432" s="17" t="s">
        <v>602</v>
      </c>
      <c r="K432" s="17" t="s">
        <v>706</v>
      </c>
      <c r="L432" s="17"/>
    </row>
    <row r="433" spans="1:12" x14ac:dyDescent="0.3">
      <c r="A433">
        <v>51293</v>
      </c>
      <c r="B433">
        <v>6581</v>
      </c>
      <c r="C433" s="17" t="s">
        <v>1145</v>
      </c>
      <c r="D433">
        <v>6</v>
      </c>
      <c r="E433" s="17" t="s">
        <v>881</v>
      </c>
      <c r="F433">
        <v>63</v>
      </c>
      <c r="G433">
        <v>503</v>
      </c>
      <c r="H433" s="17" t="s">
        <v>601</v>
      </c>
      <c r="I433" s="17" t="s">
        <v>363</v>
      </c>
      <c r="J433" s="17" t="s">
        <v>602</v>
      </c>
      <c r="K433" s="17" t="s">
        <v>706</v>
      </c>
      <c r="L433" s="17"/>
    </row>
    <row r="434" spans="1:12" x14ac:dyDescent="0.3">
      <c r="A434">
        <v>49218</v>
      </c>
      <c r="B434">
        <v>1446</v>
      </c>
      <c r="C434" s="17" t="s">
        <v>1146</v>
      </c>
      <c r="D434">
        <v>6</v>
      </c>
      <c r="E434" s="17" t="s">
        <v>1147</v>
      </c>
      <c r="F434">
        <v>63</v>
      </c>
      <c r="G434">
        <v>503</v>
      </c>
      <c r="H434" s="17" t="s">
        <v>601</v>
      </c>
      <c r="I434" s="17" t="s">
        <v>363</v>
      </c>
      <c r="J434" s="17" t="s">
        <v>602</v>
      </c>
      <c r="K434" s="17" t="s">
        <v>706</v>
      </c>
      <c r="L434" s="17"/>
    </row>
    <row r="435" spans="1:12" x14ac:dyDescent="0.3">
      <c r="A435">
        <v>50671</v>
      </c>
      <c r="B435">
        <v>1809</v>
      </c>
      <c r="C435" s="17" t="s">
        <v>1148</v>
      </c>
      <c r="D435">
        <v>6</v>
      </c>
      <c r="E435" s="17" t="s">
        <v>636</v>
      </c>
      <c r="F435">
        <v>73</v>
      </c>
      <c r="G435">
        <v>401</v>
      </c>
      <c r="H435" s="17" t="s">
        <v>601</v>
      </c>
      <c r="I435" s="17" t="s">
        <v>363</v>
      </c>
      <c r="J435" s="17" t="s">
        <v>602</v>
      </c>
      <c r="K435" s="17" t="s">
        <v>681</v>
      </c>
      <c r="L435" s="17"/>
    </row>
    <row r="436" spans="1:12" x14ac:dyDescent="0.3">
      <c r="A436">
        <v>50670</v>
      </c>
      <c r="B436">
        <v>291</v>
      </c>
      <c r="C436" s="17" t="s">
        <v>1149</v>
      </c>
      <c r="D436">
        <v>8</v>
      </c>
      <c r="E436" s="17" t="s">
        <v>678</v>
      </c>
      <c r="F436">
        <v>73</v>
      </c>
      <c r="G436">
        <v>401</v>
      </c>
      <c r="H436" s="17" t="s">
        <v>601</v>
      </c>
      <c r="I436" s="17" t="s">
        <v>363</v>
      </c>
      <c r="J436" s="17" t="s">
        <v>602</v>
      </c>
      <c r="K436" s="17" t="s">
        <v>681</v>
      </c>
      <c r="L436" s="17"/>
    </row>
    <row r="437" spans="1:12" x14ac:dyDescent="0.3">
      <c r="A437">
        <v>52331</v>
      </c>
      <c r="B437">
        <v>5371</v>
      </c>
      <c r="C437" s="17" t="s">
        <v>1150</v>
      </c>
      <c r="D437">
        <v>8</v>
      </c>
      <c r="E437" s="17" t="s">
        <v>702</v>
      </c>
      <c r="F437">
        <v>73</v>
      </c>
      <c r="G437">
        <v>401</v>
      </c>
      <c r="H437" s="17" t="s">
        <v>601</v>
      </c>
      <c r="I437" s="17" t="s">
        <v>363</v>
      </c>
      <c r="J437" s="17" t="s">
        <v>602</v>
      </c>
      <c r="K437" s="17" t="s">
        <v>681</v>
      </c>
      <c r="L437" s="17"/>
    </row>
    <row r="438" spans="1:12" x14ac:dyDescent="0.3">
      <c r="A438">
        <v>51150</v>
      </c>
      <c r="B438">
        <v>6143</v>
      </c>
      <c r="C438" s="17" t="s">
        <v>1151</v>
      </c>
      <c r="D438">
        <v>6</v>
      </c>
      <c r="E438" s="17" t="s">
        <v>854</v>
      </c>
      <c r="F438">
        <v>73</v>
      </c>
      <c r="G438">
        <v>908</v>
      </c>
      <c r="H438" s="17" t="s">
        <v>601</v>
      </c>
      <c r="I438" s="17" t="s">
        <v>363</v>
      </c>
      <c r="J438" s="17" t="s">
        <v>602</v>
      </c>
      <c r="K438" s="17" t="s">
        <v>681</v>
      </c>
      <c r="L438" s="17"/>
    </row>
    <row r="439" spans="1:12" x14ac:dyDescent="0.3">
      <c r="A439">
        <v>51453</v>
      </c>
      <c r="B439">
        <v>295</v>
      </c>
      <c r="C439" s="17" t="s">
        <v>1152</v>
      </c>
      <c r="D439">
        <v>9</v>
      </c>
      <c r="E439" s="17" t="s">
        <v>607</v>
      </c>
      <c r="F439">
        <v>73</v>
      </c>
      <c r="G439">
        <v>908</v>
      </c>
      <c r="H439" s="17" t="s">
        <v>601</v>
      </c>
      <c r="I439" s="17" t="s">
        <v>363</v>
      </c>
      <c r="J439" s="17" t="s">
        <v>602</v>
      </c>
      <c r="K439" s="17" t="s">
        <v>681</v>
      </c>
      <c r="L439" s="17"/>
    </row>
    <row r="440" spans="1:12" x14ac:dyDescent="0.3">
      <c r="A440">
        <v>50334</v>
      </c>
      <c r="B440">
        <v>305</v>
      </c>
      <c r="C440" s="17" t="s">
        <v>1153</v>
      </c>
      <c r="D440">
        <v>5</v>
      </c>
      <c r="E440" s="17" t="s">
        <v>702</v>
      </c>
      <c r="F440">
        <v>73</v>
      </c>
      <c r="G440">
        <v>908</v>
      </c>
      <c r="H440" s="17" t="s">
        <v>601</v>
      </c>
      <c r="I440" s="17" t="s">
        <v>363</v>
      </c>
      <c r="J440" s="17" t="s">
        <v>602</v>
      </c>
      <c r="K440" s="17" t="s">
        <v>681</v>
      </c>
      <c r="L440" s="17"/>
    </row>
    <row r="441" spans="1:12" x14ac:dyDescent="0.3">
      <c r="A441">
        <v>51070</v>
      </c>
      <c r="B441">
        <v>7464</v>
      </c>
      <c r="C441" s="17" t="s">
        <v>1154</v>
      </c>
      <c r="D441">
        <v>3</v>
      </c>
      <c r="E441" s="17" t="s">
        <v>607</v>
      </c>
      <c r="F441">
        <v>73</v>
      </c>
      <c r="G441">
        <v>908</v>
      </c>
      <c r="H441" s="17" t="s">
        <v>601</v>
      </c>
      <c r="I441" s="17" t="s">
        <v>363</v>
      </c>
      <c r="J441" s="17" t="s">
        <v>602</v>
      </c>
      <c r="K441" s="17" t="s">
        <v>681</v>
      </c>
      <c r="L441" s="17"/>
    </row>
    <row r="442" spans="1:12" x14ac:dyDescent="0.3">
      <c r="A442">
        <v>51081</v>
      </c>
      <c r="B442">
        <v>7472</v>
      </c>
      <c r="C442" s="17" t="s">
        <v>1155</v>
      </c>
      <c r="D442">
        <v>3</v>
      </c>
      <c r="E442" s="17" t="s">
        <v>846</v>
      </c>
      <c r="F442">
        <v>73</v>
      </c>
      <c r="G442">
        <v>908</v>
      </c>
      <c r="H442" s="17" t="s">
        <v>601</v>
      </c>
      <c r="I442" s="17" t="s">
        <v>363</v>
      </c>
      <c r="J442" s="17" t="s">
        <v>602</v>
      </c>
      <c r="K442" s="17" t="s">
        <v>681</v>
      </c>
      <c r="L442" s="17"/>
    </row>
    <row r="443" spans="1:12" x14ac:dyDescent="0.3">
      <c r="A443">
        <v>51071</v>
      </c>
      <c r="B443">
        <v>306</v>
      </c>
      <c r="C443" s="17" t="s">
        <v>1156</v>
      </c>
      <c r="D443">
        <v>9</v>
      </c>
      <c r="E443" s="17" t="s">
        <v>607</v>
      </c>
      <c r="F443">
        <v>73</v>
      </c>
      <c r="G443">
        <v>908</v>
      </c>
      <c r="H443" s="17" t="s">
        <v>601</v>
      </c>
      <c r="I443" s="17" t="s">
        <v>363</v>
      </c>
      <c r="J443" s="17" t="s">
        <v>602</v>
      </c>
      <c r="K443" s="17" t="s">
        <v>681</v>
      </c>
      <c r="L443" s="17"/>
    </row>
    <row r="444" spans="1:12" x14ac:dyDescent="0.3">
      <c r="A444">
        <v>51072</v>
      </c>
      <c r="B444">
        <v>310</v>
      </c>
      <c r="C444" s="17" t="s">
        <v>1157</v>
      </c>
      <c r="D444">
        <v>7</v>
      </c>
      <c r="E444" s="17" t="s">
        <v>741</v>
      </c>
      <c r="F444">
        <v>73</v>
      </c>
      <c r="G444">
        <v>908</v>
      </c>
      <c r="H444" s="17" t="s">
        <v>601</v>
      </c>
      <c r="I444" s="17" t="s">
        <v>363</v>
      </c>
      <c r="J444" s="17" t="s">
        <v>602</v>
      </c>
      <c r="K444" s="17" t="s">
        <v>681</v>
      </c>
      <c r="L444" s="17"/>
    </row>
    <row r="445" spans="1:12" x14ac:dyDescent="0.3">
      <c r="A445">
        <v>50745</v>
      </c>
      <c r="B445">
        <v>6270</v>
      </c>
      <c r="C445" s="17" t="s">
        <v>1158</v>
      </c>
      <c r="D445">
        <v>5</v>
      </c>
      <c r="E445" s="17" t="s">
        <v>781</v>
      </c>
      <c r="F445">
        <v>73</v>
      </c>
      <c r="G445">
        <v>1905</v>
      </c>
      <c r="H445" s="17" t="s">
        <v>601</v>
      </c>
      <c r="I445" s="17" t="s">
        <v>363</v>
      </c>
      <c r="J445" s="17" t="s">
        <v>602</v>
      </c>
      <c r="K445" s="17" t="s">
        <v>681</v>
      </c>
      <c r="L445" s="17"/>
    </row>
    <row r="446" spans="1:12" x14ac:dyDescent="0.3">
      <c r="A446">
        <v>49688</v>
      </c>
      <c r="B446">
        <v>2696</v>
      </c>
      <c r="C446" s="17" t="s">
        <v>1159</v>
      </c>
      <c r="D446">
        <v>6</v>
      </c>
      <c r="E446" s="17" t="s">
        <v>761</v>
      </c>
      <c r="F446">
        <v>73</v>
      </c>
      <c r="G446">
        <v>1905</v>
      </c>
      <c r="H446" s="17" t="s">
        <v>601</v>
      </c>
      <c r="I446" s="17" t="s">
        <v>363</v>
      </c>
      <c r="J446" s="17" t="s">
        <v>602</v>
      </c>
      <c r="K446" s="17" t="s">
        <v>681</v>
      </c>
      <c r="L446" s="17"/>
    </row>
    <row r="447" spans="1:12" x14ac:dyDescent="0.3">
      <c r="A447">
        <v>49689</v>
      </c>
      <c r="B447">
        <v>4592</v>
      </c>
      <c r="C447" s="17" t="s">
        <v>1160</v>
      </c>
      <c r="D447">
        <v>5</v>
      </c>
      <c r="E447" s="17" t="s">
        <v>737</v>
      </c>
      <c r="F447">
        <v>73</v>
      </c>
      <c r="G447">
        <v>1905</v>
      </c>
      <c r="H447" s="17" t="s">
        <v>601</v>
      </c>
      <c r="I447" s="17" t="s">
        <v>363</v>
      </c>
      <c r="J447" s="17" t="s">
        <v>602</v>
      </c>
      <c r="K447" s="17" t="s">
        <v>681</v>
      </c>
      <c r="L447" s="17"/>
    </row>
    <row r="448" spans="1:12" x14ac:dyDescent="0.3">
      <c r="A448">
        <v>49734</v>
      </c>
      <c r="B448">
        <v>316</v>
      </c>
      <c r="C448" s="17" t="s">
        <v>1161</v>
      </c>
      <c r="D448">
        <v>5</v>
      </c>
      <c r="E448" s="17" t="s">
        <v>1162</v>
      </c>
      <c r="F448">
        <v>73</v>
      </c>
      <c r="G448">
        <v>1905</v>
      </c>
      <c r="H448" s="17" t="s">
        <v>906</v>
      </c>
      <c r="I448" s="17" t="s">
        <v>363</v>
      </c>
      <c r="J448" s="17" t="s">
        <v>602</v>
      </c>
      <c r="K448" s="17" t="s">
        <v>681</v>
      </c>
      <c r="L448" s="17"/>
    </row>
    <row r="449" spans="1:12" x14ac:dyDescent="0.3">
      <c r="A449">
        <v>50651</v>
      </c>
      <c r="B449">
        <v>8806</v>
      </c>
      <c r="C449" s="17" t="s">
        <v>1163</v>
      </c>
      <c r="D449">
        <v>2</v>
      </c>
      <c r="E449" s="17" t="s">
        <v>638</v>
      </c>
      <c r="F449">
        <v>73</v>
      </c>
      <c r="G449">
        <v>1905</v>
      </c>
      <c r="H449" s="17" t="s">
        <v>601</v>
      </c>
      <c r="I449" s="17" t="s">
        <v>363</v>
      </c>
      <c r="J449" s="17" t="s">
        <v>602</v>
      </c>
      <c r="K449" s="17" t="s">
        <v>681</v>
      </c>
      <c r="L449" s="17"/>
    </row>
    <row r="450" spans="1:12" x14ac:dyDescent="0.3">
      <c r="A450">
        <v>38426</v>
      </c>
      <c r="B450">
        <v>8657</v>
      </c>
      <c r="C450" s="17" t="s">
        <v>1164</v>
      </c>
      <c r="D450">
        <v>1</v>
      </c>
      <c r="E450" s="17" t="s">
        <v>638</v>
      </c>
      <c r="F450">
        <v>73</v>
      </c>
      <c r="G450">
        <v>1905</v>
      </c>
      <c r="H450" s="17" t="s">
        <v>709</v>
      </c>
      <c r="I450" s="17" t="s">
        <v>363</v>
      </c>
      <c r="J450" s="17" t="s">
        <v>602</v>
      </c>
      <c r="K450" s="17" t="s">
        <v>681</v>
      </c>
      <c r="L450" s="17"/>
    </row>
    <row r="451" spans="1:12" x14ac:dyDescent="0.3">
      <c r="A451">
        <v>49706</v>
      </c>
      <c r="B451">
        <v>8805</v>
      </c>
      <c r="C451" s="17" t="s">
        <v>1165</v>
      </c>
      <c r="D451">
        <v>1</v>
      </c>
      <c r="E451" s="17" t="s">
        <v>638</v>
      </c>
      <c r="F451">
        <v>73</v>
      </c>
      <c r="G451">
        <v>1905</v>
      </c>
      <c r="H451" s="17" t="s">
        <v>709</v>
      </c>
      <c r="I451" s="17" t="s">
        <v>363</v>
      </c>
      <c r="J451" s="17" t="s">
        <v>602</v>
      </c>
      <c r="K451" s="17" t="s">
        <v>681</v>
      </c>
      <c r="L451" s="17"/>
    </row>
    <row r="452" spans="1:12" x14ac:dyDescent="0.3">
      <c r="A452">
        <v>50744</v>
      </c>
      <c r="B452">
        <v>6744</v>
      </c>
      <c r="C452" s="17" t="s">
        <v>1166</v>
      </c>
      <c r="D452">
        <v>7</v>
      </c>
      <c r="E452" s="17" t="s">
        <v>629</v>
      </c>
      <c r="F452">
        <v>73</v>
      </c>
      <c r="G452">
        <v>1905</v>
      </c>
      <c r="H452" s="17" t="s">
        <v>601</v>
      </c>
      <c r="I452" s="17" t="s">
        <v>363</v>
      </c>
      <c r="J452" s="17" t="s">
        <v>602</v>
      </c>
      <c r="K452" s="17" t="s">
        <v>681</v>
      </c>
      <c r="L452" s="17"/>
    </row>
    <row r="453" spans="1:12" x14ac:dyDescent="0.3">
      <c r="A453">
        <v>50746</v>
      </c>
      <c r="B453">
        <v>4326</v>
      </c>
      <c r="C453" s="17" t="s">
        <v>1167</v>
      </c>
      <c r="D453">
        <v>6</v>
      </c>
      <c r="E453" s="17" t="s">
        <v>670</v>
      </c>
      <c r="F453">
        <v>73</v>
      </c>
      <c r="G453">
        <v>1905</v>
      </c>
      <c r="H453" s="17" t="s">
        <v>601</v>
      </c>
      <c r="I453" s="17" t="s">
        <v>363</v>
      </c>
      <c r="J453" s="17" t="s">
        <v>602</v>
      </c>
      <c r="K453" s="17" t="s">
        <v>681</v>
      </c>
      <c r="L453" s="17"/>
    </row>
    <row r="454" spans="1:12" x14ac:dyDescent="0.3">
      <c r="A454">
        <v>52332</v>
      </c>
      <c r="B454">
        <v>3119</v>
      </c>
      <c r="C454" s="17" t="s">
        <v>1168</v>
      </c>
      <c r="D454">
        <v>9</v>
      </c>
      <c r="E454" s="17" t="s">
        <v>881</v>
      </c>
      <c r="F454">
        <v>73</v>
      </c>
      <c r="G454">
        <v>1905</v>
      </c>
      <c r="H454" s="17" t="s">
        <v>601</v>
      </c>
      <c r="I454" s="17" t="s">
        <v>363</v>
      </c>
      <c r="J454" s="17" t="s">
        <v>602</v>
      </c>
      <c r="K454" s="17" t="s">
        <v>681</v>
      </c>
      <c r="L454" s="17"/>
    </row>
    <row r="455" spans="1:12" x14ac:dyDescent="0.3">
      <c r="A455">
        <v>52240</v>
      </c>
      <c r="B455">
        <v>9145</v>
      </c>
      <c r="C455" s="17" t="s">
        <v>1169</v>
      </c>
      <c r="D455">
        <v>1</v>
      </c>
      <c r="E455" s="17" t="s">
        <v>986</v>
      </c>
      <c r="F455">
        <v>73</v>
      </c>
      <c r="G455">
        <v>1902</v>
      </c>
      <c r="H455" s="17" t="s">
        <v>709</v>
      </c>
      <c r="I455" s="17" t="s">
        <v>363</v>
      </c>
      <c r="J455" s="17" t="s">
        <v>602</v>
      </c>
      <c r="K455" s="17" t="s">
        <v>681</v>
      </c>
      <c r="L455" s="17"/>
    </row>
    <row r="456" spans="1:12" x14ac:dyDescent="0.3">
      <c r="A456">
        <v>52086</v>
      </c>
      <c r="B456">
        <v>8637</v>
      </c>
      <c r="C456" s="17" t="s">
        <v>1170</v>
      </c>
      <c r="D456">
        <v>4</v>
      </c>
      <c r="E456" s="17" t="s">
        <v>705</v>
      </c>
      <c r="F456">
        <v>73</v>
      </c>
      <c r="G456">
        <v>1905</v>
      </c>
      <c r="H456" s="17" t="s">
        <v>601</v>
      </c>
      <c r="I456" s="17" t="s">
        <v>363</v>
      </c>
      <c r="J456" s="17" t="s">
        <v>602</v>
      </c>
      <c r="K456" s="17" t="s">
        <v>681</v>
      </c>
      <c r="L456" s="17"/>
    </row>
    <row r="457" spans="1:12" x14ac:dyDescent="0.3">
      <c r="A457">
        <v>49784</v>
      </c>
      <c r="B457">
        <v>3136</v>
      </c>
      <c r="C457" s="17" t="s">
        <v>1171</v>
      </c>
      <c r="D457">
        <v>8</v>
      </c>
      <c r="E457" s="17" t="s">
        <v>605</v>
      </c>
      <c r="F457">
        <v>73</v>
      </c>
      <c r="G457">
        <v>1905</v>
      </c>
      <c r="H457" s="17" t="s">
        <v>601</v>
      </c>
      <c r="I457" s="17" t="s">
        <v>363</v>
      </c>
      <c r="J457" s="17" t="s">
        <v>602</v>
      </c>
      <c r="K457" s="17" t="s">
        <v>681</v>
      </c>
      <c r="L457" s="17"/>
    </row>
    <row r="458" spans="1:12" x14ac:dyDescent="0.3">
      <c r="A458">
        <v>51205</v>
      </c>
      <c r="B458">
        <v>8567</v>
      </c>
      <c r="C458" s="17" t="s">
        <v>1172</v>
      </c>
      <c r="D458">
        <v>4</v>
      </c>
      <c r="E458" s="17" t="s">
        <v>771</v>
      </c>
      <c r="F458">
        <v>71</v>
      </c>
      <c r="G458">
        <v>1101</v>
      </c>
      <c r="H458" s="17" t="s">
        <v>601</v>
      </c>
      <c r="I458" s="17" t="s">
        <v>363</v>
      </c>
      <c r="J458" s="17" t="s">
        <v>602</v>
      </c>
      <c r="K458" s="17" t="s">
        <v>603</v>
      </c>
      <c r="L458" s="17"/>
    </row>
    <row r="459" spans="1:12" x14ac:dyDescent="0.3">
      <c r="A459">
        <v>51206</v>
      </c>
      <c r="B459">
        <v>8568</v>
      </c>
      <c r="C459" s="17" t="s">
        <v>1173</v>
      </c>
      <c r="D459">
        <v>4</v>
      </c>
      <c r="E459" s="17" t="s">
        <v>1174</v>
      </c>
      <c r="F459">
        <v>71</v>
      </c>
      <c r="G459">
        <v>1101</v>
      </c>
      <c r="H459" s="17" t="s">
        <v>601</v>
      </c>
      <c r="I459" s="17" t="s">
        <v>363</v>
      </c>
      <c r="J459" s="17" t="s">
        <v>602</v>
      </c>
      <c r="K459" s="17" t="s">
        <v>603</v>
      </c>
      <c r="L459" s="17"/>
    </row>
    <row r="460" spans="1:12" x14ac:dyDescent="0.3">
      <c r="A460">
        <v>50659</v>
      </c>
      <c r="B460">
        <v>325</v>
      </c>
      <c r="C460" s="17" t="s">
        <v>1175</v>
      </c>
      <c r="D460">
        <v>11</v>
      </c>
      <c r="E460" s="17" t="s">
        <v>636</v>
      </c>
      <c r="F460">
        <v>79</v>
      </c>
      <c r="G460">
        <v>1330</v>
      </c>
      <c r="H460" s="17" t="s">
        <v>601</v>
      </c>
      <c r="I460" s="17" t="s">
        <v>363</v>
      </c>
      <c r="J460" s="17" t="s">
        <v>602</v>
      </c>
      <c r="K460" s="17" t="s">
        <v>804</v>
      </c>
      <c r="L460" s="17"/>
    </row>
    <row r="461" spans="1:12" x14ac:dyDescent="0.3">
      <c r="A461">
        <v>38440</v>
      </c>
      <c r="B461">
        <v>3326</v>
      </c>
      <c r="C461" s="17" t="s">
        <v>1176</v>
      </c>
      <c r="D461">
        <v>7</v>
      </c>
      <c r="E461" s="17" t="s">
        <v>729</v>
      </c>
      <c r="F461">
        <v>79</v>
      </c>
      <c r="G461">
        <v>1330</v>
      </c>
      <c r="H461" s="17" t="s">
        <v>601</v>
      </c>
      <c r="I461" s="17" t="s">
        <v>363</v>
      </c>
      <c r="J461" s="17" t="s">
        <v>696</v>
      </c>
      <c r="K461" s="17" t="s">
        <v>804</v>
      </c>
      <c r="L461" s="17" t="s">
        <v>1177</v>
      </c>
    </row>
    <row r="462" spans="1:12" x14ac:dyDescent="0.3">
      <c r="A462">
        <v>48775</v>
      </c>
      <c r="B462">
        <v>5170</v>
      </c>
      <c r="C462" s="17" t="s">
        <v>1178</v>
      </c>
      <c r="D462">
        <v>6</v>
      </c>
      <c r="E462" s="17" t="s">
        <v>636</v>
      </c>
      <c r="F462">
        <v>79</v>
      </c>
      <c r="G462">
        <v>1330</v>
      </c>
      <c r="H462" s="17" t="s">
        <v>601</v>
      </c>
      <c r="I462" s="17" t="s">
        <v>363</v>
      </c>
      <c r="J462" s="17" t="s">
        <v>696</v>
      </c>
      <c r="K462" s="17" t="s">
        <v>804</v>
      </c>
      <c r="L462" s="17" t="s">
        <v>1177</v>
      </c>
    </row>
    <row r="463" spans="1:12" x14ac:dyDescent="0.3">
      <c r="A463">
        <v>52333</v>
      </c>
      <c r="B463">
        <v>4043</v>
      </c>
      <c r="C463" s="17" t="s">
        <v>1179</v>
      </c>
      <c r="D463">
        <v>7</v>
      </c>
      <c r="E463" s="17" t="s">
        <v>1074</v>
      </c>
      <c r="F463">
        <v>79</v>
      </c>
      <c r="G463">
        <v>1330</v>
      </c>
      <c r="H463" s="17" t="s">
        <v>601</v>
      </c>
      <c r="I463" s="17" t="s">
        <v>363</v>
      </c>
      <c r="J463" s="17" t="s">
        <v>602</v>
      </c>
      <c r="K463" s="17" t="s">
        <v>804</v>
      </c>
      <c r="L463" s="17"/>
    </row>
    <row r="464" spans="1:12" x14ac:dyDescent="0.3">
      <c r="A464">
        <v>52334</v>
      </c>
      <c r="B464">
        <v>5758</v>
      </c>
      <c r="C464" s="17" t="s">
        <v>1180</v>
      </c>
      <c r="D464">
        <v>6</v>
      </c>
      <c r="E464" s="17" t="s">
        <v>684</v>
      </c>
      <c r="F464">
        <v>79</v>
      </c>
      <c r="G464">
        <v>1330</v>
      </c>
      <c r="H464" s="17" t="s">
        <v>601</v>
      </c>
      <c r="I464" s="17" t="s">
        <v>363</v>
      </c>
      <c r="J464" s="17" t="s">
        <v>602</v>
      </c>
      <c r="K464" s="17" t="s">
        <v>804</v>
      </c>
      <c r="L464" s="17"/>
    </row>
    <row r="465" spans="1:12" x14ac:dyDescent="0.3">
      <c r="A465">
        <v>49494</v>
      </c>
      <c r="B465">
        <v>8761</v>
      </c>
      <c r="C465" s="17" t="s">
        <v>1181</v>
      </c>
      <c r="D465">
        <v>1</v>
      </c>
      <c r="E465" s="17" t="s">
        <v>767</v>
      </c>
      <c r="F465">
        <v>79</v>
      </c>
      <c r="G465">
        <v>1330</v>
      </c>
      <c r="H465" s="17" t="s">
        <v>709</v>
      </c>
      <c r="I465" s="17" t="s">
        <v>363</v>
      </c>
      <c r="J465" s="17" t="s">
        <v>602</v>
      </c>
      <c r="K465" s="17" t="s">
        <v>804</v>
      </c>
      <c r="L465" s="17"/>
    </row>
    <row r="466" spans="1:12" x14ac:dyDescent="0.3">
      <c r="A466">
        <v>37989</v>
      </c>
      <c r="B466">
        <v>6188</v>
      </c>
      <c r="C466" s="17" t="s">
        <v>1182</v>
      </c>
      <c r="D466">
        <v>6</v>
      </c>
      <c r="E466" s="17" t="s">
        <v>636</v>
      </c>
      <c r="F466">
        <v>79</v>
      </c>
      <c r="G466">
        <v>1330</v>
      </c>
      <c r="H466" s="17" t="s">
        <v>601</v>
      </c>
      <c r="I466" s="17" t="s">
        <v>363</v>
      </c>
      <c r="J466" s="17" t="s">
        <v>602</v>
      </c>
      <c r="K466" s="17" t="s">
        <v>804</v>
      </c>
      <c r="L466" s="17"/>
    </row>
    <row r="467" spans="1:12" x14ac:dyDescent="0.3">
      <c r="A467">
        <v>37990</v>
      </c>
      <c r="B467">
        <v>6189</v>
      </c>
      <c r="C467" s="17" t="s">
        <v>1183</v>
      </c>
      <c r="D467">
        <v>5</v>
      </c>
      <c r="E467" s="17" t="s">
        <v>636</v>
      </c>
      <c r="F467">
        <v>79</v>
      </c>
      <c r="G467">
        <v>1330</v>
      </c>
      <c r="H467" s="17" t="s">
        <v>601</v>
      </c>
      <c r="I467" s="17" t="s">
        <v>363</v>
      </c>
      <c r="J467" s="17" t="s">
        <v>602</v>
      </c>
      <c r="K467" s="17" t="s">
        <v>804</v>
      </c>
      <c r="L467" s="17"/>
    </row>
    <row r="468" spans="1:12" x14ac:dyDescent="0.3">
      <c r="A468">
        <v>50296</v>
      </c>
      <c r="B468">
        <v>6509</v>
      </c>
      <c r="C468" s="17" t="s">
        <v>1184</v>
      </c>
      <c r="D468">
        <v>4</v>
      </c>
      <c r="E468" s="17" t="s">
        <v>752</v>
      </c>
      <c r="F468">
        <v>79</v>
      </c>
      <c r="G468">
        <v>1330</v>
      </c>
      <c r="H468" s="17" t="s">
        <v>601</v>
      </c>
      <c r="I468" s="17" t="s">
        <v>363</v>
      </c>
      <c r="J468" s="17" t="s">
        <v>602</v>
      </c>
      <c r="K468" s="17" t="s">
        <v>804</v>
      </c>
      <c r="L468" s="17"/>
    </row>
    <row r="469" spans="1:12" x14ac:dyDescent="0.3">
      <c r="A469">
        <v>51358</v>
      </c>
      <c r="B469">
        <v>335</v>
      </c>
      <c r="C469" s="17" t="s">
        <v>1185</v>
      </c>
      <c r="D469">
        <v>9</v>
      </c>
      <c r="E469" s="17" t="s">
        <v>627</v>
      </c>
      <c r="F469">
        <v>79</v>
      </c>
      <c r="G469">
        <v>1330</v>
      </c>
      <c r="H469" s="17" t="s">
        <v>601</v>
      </c>
      <c r="I469" s="17" t="s">
        <v>363</v>
      </c>
      <c r="J469" s="17" t="s">
        <v>602</v>
      </c>
      <c r="K469" s="17" t="s">
        <v>804</v>
      </c>
      <c r="L469" s="17"/>
    </row>
    <row r="470" spans="1:12" x14ac:dyDescent="0.3">
      <c r="A470">
        <v>51564</v>
      </c>
      <c r="B470">
        <v>1633</v>
      </c>
      <c r="C470" s="17" t="s">
        <v>1186</v>
      </c>
      <c r="D470">
        <v>9</v>
      </c>
      <c r="E470" s="17" t="s">
        <v>1065</v>
      </c>
      <c r="F470">
        <v>79</v>
      </c>
      <c r="G470">
        <v>1330</v>
      </c>
      <c r="H470" s="17" t="s">
        <v>601</v>
      </c>
      <c r="I470" s="17" t="s">
        <v>363</v>
      </c>
      <c r="J470" s="17" t="s">
        <v>602</v>
      </c>
      <c r="K470" s="17" t="s">
        <v>804</v>
      </c>
      <c r="L470" s="17"/>
    </row>
    <row r="471" spans="1:12" x14ac:dyDescent="0.3">
      <c r="A471">
        <v>51568</v>
      </c>
      <c r="B471">
        <v>2852</v>
      </c>
      <c r="C471" s="17" t="s">
        <v>1187</v>
      </c>
      <c r="D471">
        <v>8</v>
      </c>
      <c r="E471" s="17" t="s">
        <v>627</v>
      </c>
      <c r="F471">
        <v>79</v>
      </c>
      <c r="G471">
        <v>1330</v>
      </c>
      <c r="H471" s="17" t="s">
        <v>601</v>
      </c>
      <c r="I471" s="17" t="s">
        <v>363</v>
      </c>
      <c r="J471" s="17" t="s">
        <v>602</v>
      </c>
      <c r="K471" s="17" t="s">
        <v>804</v>
      </c>
      <c r="L471" s="17"/>
    </row>
    <row r="472" spans="1:12" x14ac:dyDescent="0.3">
      <c r="A472">
        <v>51569</v>
      </c>
      <c r="B472">
        <v>8356</v>
      </c>
      <c r="C472" s="17" t="s">
        <v>1188</v>
      </c>
      <c r="D472">
        <v>3</v>
      </c>
      <c r="E472" s="17" t="s">
        <v>627</v>
      </c>
      <c r="F472">
        <v>79</v>
      </c>
      <c r="G472">
        <v>1330</v>
      </c>
      <c r="H472" s="17" t="s">
        <v>601</v>
      </c>
      <c r="I472" s="17" t="s">
        <v>363</v>
      </c>
      <c r="J472" s="17" t="s">
        <v>602</v>
      </c>
      <c r="K472" s="17" t="s">
        <v>804</v>
      </c>
      <c r="L472" s="17"/>
    </row>
    <row r="473" spans="1:12" x14ac:dyDescent="0.3">
      <c r="A473">
        <v>52335</v>
      </c>
      <c r="B473">
        <v>329</v>
      </c>
      <c r="C473" s="17" t="s">
        <v>1189</v>
      </c>
      <c r="D473">
        <v>10</v>
      </c>
      <c r="E473" s="17" t="s">
        <v>930</v>
      </c>
      <c r="F473">
        <v>79</v>
      </c>
      <c r="G473">
        <v>1330</v>
      </c>
      <c r="H473" s="17" t="s">
        <v>601</v>
      </c>
      <c r="I473" s="17" t="s">
        <v>363</v>
      </c>
      <c r="J473" s="17" t="s">
        <v>602</v>
      </c>
      <c r="K473" s="17" t="s">
        <v>804</v>
      </c>
      <c r="L473" s="17"/>
    </row>
    <row r="474" spans="1:12" x14ac:dyDescent="0.3">
      <c r="A474">
        <v>51623</v>
      </c>
      <c r="B474">
        <v>4466</v>
      </c>
      <c r="C474" s="17" t="s">
        <v>1190</v>
      </c>
      <c r="D474">
        <v>7</v>
      </c>
      <c r="E474" s="17" t="s">
        <v>981</v>
      </c>
      <c r="F474">
        <v>79</v>
      </c>
      <c r="G474">
        <v>1330</v>
      </c>
      <c r="H474" s="17" t="s">
        <v>601</v>
      </c>
      <c r="I474" s="17" t="s">
        <v>363</v>
      </c>
      <c r="J474" s="17" t="s">
        <v>602</v>
      </c>
      <c r="K474" s="17" t="s">
        <v>804</v>
      </c>
      <c r="L474" s="17"/>
    </row>
    <row r="475" spans="1:12" x14ac:dyDescent="0.3">
      <c r="A475">
        <v>49019</v>
      </c>
      <c r="B475">
        <v>7256</v>
      </c>
      <c r="C475" s="17" t="s">
        <v>1191</v>
      </c>
      <c r="D475">
        <v>3</v>
      </c>
      <c r="E475" s="17" t="s">
        <v>636</v>
      </c>
      <c r="F475">
        <v>79</v>
      </c>
      <c r="G475">
        <v>1330</v>
      </c>
      <c r="H475" s="17" t="s">
        <v>601</v>
      </c>
      <c r="I475" s="17" t="s">
        <v>363</v>
      </c>
      <c r="J475" s="17" t="s">
        <v>602</v>
      </c>
      <c r="K475" s="17" t="s">
        <v>804</v>
      </c>
      <c r="L475" s="17"/>
    </row>
    <row r="476" spans="1:12" x14ac:dyDescent="0.3">
      <c r="A476">
        <v>51567</v>
      </c>
      <c r="B476">
        <v>7524</v>
      </c>
      <c r="C476" s="17" t="s">
        <v>1192</v>
      </c>
      <c r="D476">
        <v>4</v>
      </c>
      <c r="E476" s="17" t="s">
        <v>627</v>
      </c>
      <c r="F476">
        <v>79</v>
      </c>
      <c r="G476">
        <v>1330</v>
      </c>
      <c r="H476" s="17" t="s">
        <v>601</v>
      </c>
      <c r="I476" s="17" t="s">
        <v>363</v>
      </c>
      <c r="J476" s="17" t="s">
        <v>602</v>
      </c>
      <c r="K476" s="17" t="s">
        <v>804</v>
      </c>
      <c r="L476" s="17"/>
    </row>
    <row r="477" spans="1:12" x14ac:dyDescent="0.3">
      <c r="A477">
        <v>52100</v>
      </c>
      <c r="B477">
        <v>7831</v>
      </c>
      <c r="C477" s="17" t="s">
        <v>1193</v>
      </c>
      <c r="D477">
        <v>3</v>
      </c>
      <c r="E477" s="17" t="s">
        <v>986</v>
      </c>
      <c r="F477">
        <v>79</v>
      </c>
      <c r="G477">
        <v>1330</v>
      </c>
      <c r="H477" s="17" t="s">
        <v>601</v>
      </c>
      <c r="I477" s="17" t="s">
        <v>363</v>
      </c>
      <c r="J477" s="17" t="s">
        <v>602</v>
      </c>
      <c r="K477" s="17" t="s">
        <v>804</v>
      </c>
      <c r="L477" s="17"/>
    </row>
    <row r="478" spans="1:12" x14ac:dyDescent="0.3">
      <c r="A478">
        <v>52336</v>
      </c>
      <c r="B478">
        <v>1028</v>
      </c>
      <c r="C478" s="17" t="s">
        <v>1194</v>
      </c>
      <c r="D478">
        <v>13</v>
      </c>
      <c r="E478" s="17" t="s">
        <v>881</v>
      </c>
      <c r="F478">
        <v>79</v>
      </c>
      <c r="G478">
        <v>1330</v>
      </c>
      <c r="H478" s="17" t="s">
        <v>601</v>
      </c>
      <c r="I478" s="17" t="s">
        <v>363</v>
      </c>
      <c r="J478" s="17" t="s">
        <v>602</v>
      </c>
      <c r="K478" s="17" t="s">
        <v>804</v>
      </c>
      <c r="L478" s="17"/>
    </row>
    <row r="479" spans="1:12" x14ac:dyDescent="0.3">
      <c r="A479">
        <v>51617</v>
      </c>
      <c r="B479">
        <v>1402</v>
      </c>
      <c r="C479" s="17" t="s">
        <v>1195</v>
      </c>
      <c r="D479">
        <v>10</v>
      </c>
      <c r="E479" s="17" t="s">
        <v>627</v>
      </c>
      <c r="F479">
        <v>79</v>
      </c>
      <c r="G479">
        <v>1330</v>
      </c>
      <c r="H479" s="17" t="s">
        <v>601</v>
      </c>
      <c r="I479" s="17" t="s">
        <v>363</v>
      </c>
      <c r="J479" s="17" t="s">
        <v>602</v>
      </c>
      <c r="K479" s="17" t="s">
        <v>804</v>
      </c>
      <c r="L479" s="17"/>
    </row>
    <row r="480" spans="1:12" x14ac:dyDescent="0.3">
      <c r="A480">
        <v>51618</v>
      </c>
      <c r="B480">
        <v>3357</v>
      </c>
      <c r="C480" s="17" t="s">
        <v>1196</v>
      </c>
      <c r="D480">
        <v>7</v>
      </c>
      <c r="E480" s="17" t="s">
        <v>627</v>
      </c>
      <c r="F480">
        <v>79</v>
      </c>
      <c r="G480">
        <v>1330</v>
      </c>
      <c r="H480" s="17" t="s">
        <v>601</v>
      </c>
      <c r="I480" s="17" t="s">
        <v>363</v>
      </c>
      <c r="J480" s="17" t="s">
        <v>602</v>
      </c>
      <c r="K480" s="17" t="s">
        <v>804</v>
      </c>
      <c r="L480" s="17"/>
    </row>
    <row r="481" spans="1:12" x14ac:dyDescent="0.3">
      <c r="A481">
        <v>51619</v>
      </c>
      <c r="B481">
        <v>5896</v>
      </c>
      <c r="C481" s="17" t="s">
        <v>1197</v>
      </c>
      <c r="D481">
        <v>8</v>
      </c>
      <c r="E481" s="17" t="s">
        <v>627</v>
      </c>
      <c r="F481">
        <v>79</v>
      </c>
      <c r="G481">
        <v>1330</v>
      </c>
      <c r="H481" s="17" t="s">
        <v>601</v>
      </c>
      <c r="I481" s="17" t="s">
        <v>363</v>
      </c>
      <c r="J481" s="17" t="s">
        <v>602</v>
      </c>
      <c r="K481" s="17" t="s">
        <v>804</v>
      </c>
      <c r="L481" s="17"/>
    </row>
    <row r="482" spans="1:12" x14ac:dyDescent="0.3">
      <c r="A482">
        <v>49498</v>
      </c>
      <c r="B482">
        <v>8763</v>
      </c>
      <c r="C482" s="17" t="s">
        <v>1198</v>
      </c>
      <c r="D482">
        <v>1</v>
      </c>
      <c r="E482" s="17" t="s">
        <v>767</v>
      </c>
      <c r="F482">
        <v>79</v>
      </c>
      <c r="G482">
        <v>1330</v>
      </c>
      <c r="H482" s="17" t="s">
        <v>709</v>
      </c>
      <c r="I482" s="17" t="s">
        <v>363</v>
      </c>
      <c r="J482" s="17" t="s">
        <v>602</v>
      </c>
      <c r="K482" s="17" t="s">
        <v>804</v>
      </c>
      <c r="L482" s="17"/>
    </row>
    <row r="483" spans="1:12" x14ac:dyDescent="0.3">
      <c r="A483">
        <v>49222</v>
      </c>
      <c r="B483">
        <v>326</v>
      </c>
      <c r="C483" s="17" t="s">
        <v>1199</v>
      </c>
      <c r="D483">
        <v>9</v>
      </c>
      <c r="E483" s="17" t="s">
        <v>761</v>
      </c>
      <c r="F483">
        <v>79</v>
      </c>
      <c r="G483">
        <v>1330</v>
      </c>
      <c r="H483" s="17" t="s">
        <v>601</v>
      </c>
      <c r="I483" s="17" t="s">
        <v>363</v>
      </c>
      <c r="J483" s="17" t="s">
        <v>602</v>
      </c>
      <c r="K483" s="17" t="s">
        <v>804</v>
      </c>
      <c r="L483" s="17"/>
    </row>
    <row r="484" spans="1:12" x14ac:dyDescent="0.3">
      <c r="A484">
        <v>52337</v>
      </c>
      <c r="B484">
        <v>3643</v>
      </c>
      <c r="C484" s="17" t="s">
        <v>1200</v>
      </c>
      <c r="D484">
        <v>9</v>
      </c>
      <c r="E484" s="17" t="s">
        <v>670</v>
      </c>
      <c r="F484">
        <v>79</v>
      </c>
      <c r="G484">
        <v>1330</v>
      </c>
      <c r="H484" s="17" t="s">
        <v>601</v>
      </c>
      <c r="I484" s="17" t="s">
        <v>363</v>
      </c>
      <c r="J484" s="17" t="s">
        <v>602</v>
      </c>
      <c r="K484" s="17" t="s">
        <v>804</v>
      </c>
      <c r="L484" s="17"/>
    </row>
    <row r="485" spans="1:12" x14ac:dyDescent="0.3">
      <c r="A485">
        <v>49767</v>
      </c>
      <c r="B485">
        <v>2512</v>
      </c>
      <c r="C485" s="17" t="s">
        <v>1201</v>
      </c>
      <c r="D485">
        <v>8</v>
      </c>
      <c r="E485" s="17" t="s">
        <v>761</v>
      </c>
      <c r="F485">
        <v>79</v>
      </c>
      <c r="G485">
        <v>1330</v>
      </c>
      <c r="H485" s="17" t="s">
        <v>601</v>
      </c>
      <c r="I485" s="17" t="s">
        <v>363</v>
      </c>
      <c r="J485" s="17" t="s">
        <v>602</v>
      </c>
      <c r="K485" s="17" t="s">
        <v>804</v>
      </c>
      <c r="L485" s="17"/>
    </row>
    <row r="486" spans="1:12" x14ac:dyDescent="0.3">
      <c r="A486">
        <v>52338</v>
      </c>
      <c r="B486">
        <v>331</v>
      </c>
      <c r="C486" s="17" t="s">
        <v>1202</v>
      </c>
      <c r="D486">
        <v>12</v>
      </c>
      <c r="E486" s="17" t="s">
        <v>670</v>
      </c>
      <c r="F486">
        <v>79</v>
      </c>
      <c r="G486">
        <v>1330</v>
      </c>
      <c r="H486" s="17" t="s">
        <v>601</v>
      </c>
      <c r="I486" s="17" t="s">
        <v>363</v>
      </c>
      <c r="J486" s="17" t="s">
        <v>602</v>
      </c>
      <c r="K486" s="17" t="s">
        <v>804</v>
      </c>
      <c r="L486" s="17"/>
    </row>
    <row r="487" spans="1:12" x14ac:dyDescent="0.3">
      <c r="A487">
        <v>51359</v>
      </c>
      <c r="B487">
        <v>8310</v>
      </c>
      <c r="C487" s="17" t="s">
        <v>1203</v>
      </c>
      <c r="D487">
        <v>2</v>
      </c>
      <c r="E487" s="17" t="s">
        <v>1204</v>
      </c>
      <c r="F487">
        <v>79</v>
      </c>
      <c r="G487">
        <v>1330</v>
      </c>
      <c r="H487" s="17" t="s">
        <v>601</v>
      </c>
      <c r="I487" s="17" t="s">
        <v>363</v>
      </c>
      <c r="J487" s="17" t="s">
        <v>602</v>
      </c>
      <c r="K487" s="17" t="s">
        <v>804</v>
      </c>
      <c r="L487" s="17"/>
    </row>
    <row r="488" spans="1:12" x14ac:dyDescent="0.3">
      <c r="A488">
        <v>52339</v>
      </c>
      <c r="B488">
        <v>8074</v>
      </c>
      <c r="C488" s="17" t="s">
        <v>1205</v>
      </c>
      <c r="D488">
        <v>3</v>
      </c>
      <c r="E488" s="17" t="s">
        <v>1074</v>
      </c>
      <c r="F488">
        <v>79</v>
      </c>
      <c r="G488">
        <v>1330</v>
      </c>
      <c r="H488" s="17" t="s">
        <v>601</v>
      </c>
      <c r="I488" s="17" t="s">
        <v>363</v>
      </c>
      <c r="J488" s="17" t="s">
        <v>602</v>
      </c>
      <c r="K488" s="17" t="s">
        <v>804</v>
      </c>
      <c r="L488" s="17"/>
    </row>
    <row r="489" spans="1:12" x14ac:dyDescent="0.3">
      <c r="A489">
        <v>50795</v>
      </c>
      <c r="B489">
        <v>1331</v>
      </c>
      <c r="C489" s="17" t="s">
        <v>1206</v>
      </c>
      <c r="D489">
        <v>9</v>
      </c>
      <c r="E489" s="17" t="s">
        <v>1207</v>
      </c>
      <c r="F489">
        <v>72</v>
      </c>
      <c r="G489">
        <v>610</v>
      </c>
      <c r="H489" s="17" t="s">
        <v>601</v>
      </c>
      <c r="I489" s="17" t="s">
        <v>363</v>
      </c>
      <c r="J489" s="17" t="s">
        <v>602</v>
      </c>
      <c r="K489" s="17" t="s">
        <v>914</v>
      </c>
      <c r="L489" s="17"/>
    </row>
    <row r="490" spans="1:12" x14ac:dyDescent="0.3">
      <c r="A490">
        <v>50345</v>
      </c>
      <c r="B490">
        <v>973</v>
      </c>
      <c r="C490" s="17" t="s">
        <v>1208</v>
      </c>
      <c r="D490">
        <v>9</v>
      </c>
      <c r="E490" s="17" t="s">
        <v>708</v>
      </c>
      <c r="F490">
        <v>72</v>
      </c>
      <c r="G490">
        <v>610</v>
      </c>
      <c r="H490" s="17" t="s">
        <v>601</v>
      </c>
      <c r="I490" s="17" t="s">
        <v>363</v>
      </c>
      <c r="J490" s="17" t="s">
        <v>602</v>
      </c>
      <c r="K490" s="17" t="s">
        <v>914</v>
      </c>
      <c r="L490" s="17"/>
    </row>
    <row r="491" spans="1:12" x14ac:dyDescent="0.3">
      <c r="A491">
        <v>51633</v>
      </c>
      <c r="B491">
        <v>3467</v>
      </c>
      <c r="C491" s="17" t="s">
        <v>1209</v>
      </c>
      <c r="D491">
        <v>8</v>
      </c>
      <c r="E491" s="17" t="s">
        <v>819</v>
      </c>
      <c r="F491">
        <v>72</v>
      </c>
      <c r="G491">
        <v>610</v>
      </c>
      <c r="H491" s="17" t="s">
        <v>601</v>
      </c>
      <c r="I491" s="17" t="s">
        <v>363</v>
      </c>
      <c r="J491" s="17" t="s">
        <v>602</v>
      </c>
      <c r="K491" s="17" t="s">
        <v>914</v>
      </c>
      <c r="L491" s="17"/>
    </row>
    <row r="492" spans="1:12" x14ac:dyDescent="0.3">
      <c r="A492">
        <v>50003</v>
      </c>
      <c r="B492">
        <v>1318</v>
      </c>
      <c r="C492" s="17" t="s">
        <v>1210</v>
      </c>
      <c r="D492">
        <v>8</v>
      </c>
      <c r="E492" s="17" t="s">
        <v>708</v>
      </c>
      <c r="F492">
        <v>72</v>
      </c>
      <c r="G492">
        <v>610</v>
      </c>
      <c r="H492" s="17" t="s">
        <v>601</v>
      </c>
      <c r="I492" s="17" t="s">
        <v>363</v>
      </c>
      <c r="J492" s="17" t="s">
        <v>602</v>
      </c>
      <c r="K492" s="17" t="s">
        <v>914</v>
      </c>
      <c r="L492" s="17"/>
    </row>
    <row r="493" spans="1:12" x14ac:dyDescent="0.3">
      <c r="A493">
        <v>52340</v>
      </c>
      <c r="B493">
        <v>2910</v>
      </c>
      <c r="C493" s="17" t="s">
        <v>1211</v>
      </c>
      <c r="D493">
        <v>10</v>
      </c>
      <c r="E493" s="17" t="s">
        <v>678</v>
      </c>
      <c r="F493">
        <v>72</v>
      </c>
      <c r="G493">
        <v>610</v>
      </c>
      <c r="H493" s="17" t="s">
        <v>601</v>
      </c>
      <c r="I493" s="17" t="s">
        <v>363</v>
      </c>
      <c r="J493" s="17" t="s">
        <v>602</v>
      </c>
      <c r="K493" s="17" t="s">
        <v>914</v>
      </c>
      <c r="L493" s="17"/>
    </row>
    <row r="494" spans="1:12" x14ac:dyDescent="0.3">
      <c r="A494">
        <v>51182</v>
      </c>
      <c r="B494">
        <v>3977</v>
      </c>
      <c r="C494" s="17" t="s">
        <v>1212</v>
      </c>
      <c r="D494">
        <v>7</v>
      </c>
      <c r="E494" s="17" t="s">
        <v>1119</v>
      </c>
      <c r="F494">
        <v>72</v>
      </c>
      <c r="G494">
        <v>1506</v>
      </c>
      <c r="H494" s="17" t="s">
        <v>601</v>
      </c>
      <c r="I494" s="17" t="s">
        <v>363</v>
      </c>
      <c r="J494" s="17" t="s">
        <v>602</v>
      </c>
      <c r="K494" s="17" t="s">
        <v>914</v>
      </c>
      <c r="L494" s="17"/>
    </row>
    <row r="495" spans="1:12" x14ac:dyDescent="0.3">
      <c r="A495">
        <v>51268</v>
      </c>
      <c r="B495">
        <v>830</v>
      </c>
      <c r="C495" s="17" t="s">
        <v>1213</v>
      </c>
      <c r="D495">
        <v>7</v>
      </c>
      <c r="E495" s="17" t="s">
        <v>627</v>
      </c>
      <c r="F495">
        <v>72</v>
      </c>
      <c r="G495">
        <v>610</v>
      </c>
      <c r="H495" s="17" t="s">
        <v>601</v>
      </c>
      <c r="I495" s="17" t="s">
        <v>363</v>
      </c>
      <c r="J495" s="17" t="s">
        <v>602</v>
      </c>
      <c r="K495" s="17" t="s">
        <v>914</v>
      </c>
      <c r="L495" s="17"/>
    </row>
    <row r="496" spans="1:12" x14ac:dyDescent="0.3">
      <c r="A496">
        <v>50097</v>
      </c>
      <c r="B496">
        <v>7743</v>
      </c>
      <c r="C496" s="17" t="s">
        <v>1214</v>
      </c>
      <c r="D496">
        <v>5</v>
      </c>
      <c r="E496" s="17" t="s">
        <v>1215</v>
      </c>
      <c r="F496">
        <v>72</v>
      </c>
      <c r="G496">
        <v>610</v>
      </c>
      <c r="H496" s="17" t="s">
        <v>601</v>
      </c>
      <c r="I496" s="17" t="s">
        <v>363</v>
      </c>
      <c r="J496" s="17" t="s">
        <v>602</v>
      </c>
      <c r="K496" s="17" t="s">
        <v>914</v>
      </c>
      <c r="L496" s="17"/>
    </row>
    <row r="497" spans="1:12" x14ac:dyDescent="0.3">
      <c r="A497">
        <v>50099</v>
      </c>
      <c r="B497">
        <v>7744</v>
      </c>
      <c r="C497" s="17" t="s">
        <v>1216</v>
      </c>
      <c r="D497">
        <v>5</v>
      </c>
      <c r="E497" s="17" t="s">
        <v>1215</v>
      </c>
      <c r="F497">
        <v>72</v>
      </c>
      <c r="G497">
        <v>610</v>
      </c>
      <c r="H497" s="17" t="s">
        <v>601</v>
      </c>
      <c r="I497" s="17" t="s">
        <v>363</v>
      </c>
      <c r="J497" s="17" t="s">
        <v>602</v>
      </c>
      <c r="K497" s="17" t="s">
        <v>914</v>
      </c>
      <c r="L497" s="17"/>
    </row>
    <row r="498" spans="1:12" x14ac:dyDescent="0.3">
      <c r="A498">
        <v>50002</v>
      </c>
      <c r="B498">
        <v>832</v>
      </c>
      <c r="C498" s="17" t="s">
        <v>1217</v>
      </c>
      <c r="D498">
        <v>9</v>
      </c>
      <c r="E498" s="17" t="s">
        <v>691</v>
      </c>
      <c r="F498">
        <v>72</v>
      </c>
      <c r="G498">
        <v>610</v>
      </c>
      <c r="H498" s="17" t="s">
        <v>601</v>
      </c>
      <c r="I498" s="17" t="s">
        <v>363</v>
      </c>
      <c r="J498" s="17" t="s">
        <v>602</v>
      </c>
      <c r="K498" s="17" t="s">
        <v>914</v>
      </c>
      <c r="L498" s="17"/>
    </row>
    <row r="499" spans="1:12" x14ac:dyDescent="0.3">
      <c r="A499">
        <v>50000</v>
      </c>
      <c r="B499">
        <v>833</v>
      </c>
      <c r="C499" s="17" t="s">
        <v>1218</v>
      </c>
      <c r="D499">
        <v>8</v>
      </c>
      <c r="E499" s="17" t="s">
        <v>793</v>
      </c>
      <c r="F499">
        <v>72</v>
      </c>
      <c r="G499">
        <v>610</v>
      </c>
      <c r="H499" s="17" t="s">
        <v>601</v>
      </c>
      <c r="I499" s="17" t="s">
        <v>363</v>
      </c>
      <c r="J499" s="17" t="s">
        <v>602</v>
      </c>
      <c r="K499" s="17" t="s">
        <v>914</v>
      </c>
      <c r="L499" s="17"/>
    </row>
    <row r="500" spans="1:12" x14ac:dyDescent="0.3">
      <c r="A500">
        <v>52275</v>
      </c>
      <c r="B500">
        <v>1406</v>
      </c>
      <c r="C500" s="17" t="s">
        <v>1219</v>
      </c>
      <c r="D500">
        <v>9</v>
      </c>
      <c r="E500" s="17" t="s">
        <v>1220</v>
      </c>
      <c r="F500">
        <v>72</v>
      </c>
      <c r="G500">
        <v>610</v>
      </c>
      <c r="H500" s="17" t="s">
        <v>601</v>
      </c>
      <c r="I500" s="17" t="s">
        <v>363</v>
      </c>
      <c r="J500" s="17" t="s">
        <v>602</v>
      </c>
      <c r="K500" s="17" t="s">
        <v>914</v>
      </c>
      <c r="L500" s="17"/>
    </row>
    <row r="501" spans="1:12" x14ac:dyDescent="0.3">
      <c r="A501">
        <v>51181</v>
      </c>
      <c r="B501">
        <v>3425</v>
      </c>
      <c r="C501" s="17" t="s">
        <v>1221</v>
      </c>
      <c r="D501">
        <v>8</v>
      </c>
      <c r="E501" s="17" t="s">
        <v>1174</v>
      </c>
      <c r="F501">
        <v>72</v>
      </c>
      <c r="G501">
        <v>610</v>
      </c>
      <c r="H501" s="17" t="s">
        <v>601</v>
      </c>
      <c r="I501" s="17" t="s">
        <v>363</v>
      </c>
      <c r="J501" s="17" t="s">
        <v>602</v>
      </c>
      <c r="K501" s="17" t="s">
        <v>914</v>
      </c>
      <c r="L501" s="17"/>
    </row>
    <row r="502" spans="1:12" x14ac:dyDescent="0.3">
      <c r="A502">
        <v>51928</v>
      </c>
      <c r="B502">
        <v>8947</v>
      </c>
      <c r="C502" s="17" t="s">
        <v>1222</v>
      </c>
      <c r="D502">
        <v>2</v>
      </c>
      <c r="E502" s="17" t="s">
        <v>1223</v>
      </c>
      <c r="F502">
        <v>73</v>
      </c>
      <c r="G502">
        <v>909</v>
      </c>
      <c r="H502" s="17" t="s">
        <v>601</v>
      </c>
      <c r="I502" s="17" t="s">
        <v>363</v>
      </c>
      <c r="J502" s="17" t="s">
        <v>602</v>
      </c>
      <c r="K502" s="17" t="s">
        <v>681</v>
      </c>
      <c r="L502" s="17"/>
    </row>
    <row r="503" spans="1:12" x14ac:dyDescent="0.3">
      <c r="A503">
        <v>51933</v>
      </c>
      <c r="B503">
        <v>8948</v>
      </c>
      <c r="C503" s="17" t="s">
        <v>1224</v>
      </c>
      <c r="D503">
        <v>2</v>
      </c>
      <c r="E503" s="17" t="s">
        <v>1223</v>
      </c>
      <c r="F503">
        <v>73</v>
      </c>
      <c r="G503">
        <v>909</v>
      </c>
      <c r="H503" s="17" t="s">
        <v>601</v>
      </c>
      <c r="I503" s="17" t="s">
        <v>363</v>
      </c>
      <c r="J503" s="17" t="s">
        <v>602</v>
      </c>
      <c r="K503" s="17" t="s">
        <v>681</v>
      </c>
      <c r="L503" s="17"/>
    </row>
    <row r="504" spans="1:12" x14ac:dyDescent="0.3">
      <c r="A504">
        <v>51929</v>
      </c>
      <c r="B504">
        <v>8949</v>
      </c>
      <c r="C504" s="17" t="s">
        <v>1225</v>
      </c>
      <c r="D504">
        <v>2</v>
      </c>
      <c r="E504" s="17" t="s">
        <v>1223</v>
      </c>
      <c r="F504">
        <v>73</v>
      </c>
      <c r="G504">
        <v>909</v>
      </c>
      <c r="H504" s="17" t="s">
        <v>601</v>
      </c>
      <c r="I504" s="17" t="s">
        <v>363</v>
      </c>
      <c r="J504" s="17" t="s">
        <v>602</v>
      </c>
      <c r="K504" s="17" t="s">
        <v>681</v>
      </c>
      <c r="L504" s="17"/>
    </row>
    <row r="505" spans="1:12" x14ac:dyDescent="0.3">
      <c r="A505">
        <v>51930</v>
      </c>
      <c r="B505">
        <v>8950</v>
      </c>
      <c r="C505" s="17" t="s">
        <v>1226</v>
      </c>
      <c r="D505">
        <v>2</v>
      </c>
      <c r="E505" s="17" t="s">
        <v>1109</v>
      </c>
      <c r="F505">
        <v>73</v>
      </c>
      <c r="G505">
        <v>909</v>
      </c>
      <c r="H505" s="17" t="s">
        <v>601</v>
      </c>
      <c r="I505" s="17" t="s">
        <v>363</v>
      </c>
      <c r="J505" s="17" t="s">
        <v>602</v>
      </c>
      <c r="K505" s="17" t="s">
        <v>681</v>
      </c>
      <c r="L505" s="17"/>
    </row>
    <row r="506" spans="1:12" x14ac:dyDescent="0.3">
      <c r="A506">
        <v>51931</v>
      </c>
      <c r="B506">
        <v>8951</v>
      </c>
      <c r="C506" s="17" t="s">
        <v>1227</v>
      </c>
      <c r="D506">
        <v>2</v>
      </c>
      <c r="E506" s="17" t="s">
        <v>1109</v>
      </c>
      <c r="F506">
        <v>73</v>
      </c>
      <c r="G506">
        <v>909</v>
      </c>
      <c r="H506" s="17" t="s">
        <v>601</v>
      </c>
      <c r="I506" s="17" t="s">
        <v>363</v>
      </c>
      <c r="J506" s="17" t="s">
        <v>602</v>
      </c>
      <c r="K506" s="17" t="s">
        <v>681</v>
      </c>
      <c r="L506" s="17"/>
    </row>
    <row r="507" spans="1:12" x14ac:dyDescent="0.3">
      <c r="A507">
        <v>51934</v>
      </c>
      <c r="B507">
        <v>8849</v>
      </c>
      <c r="C507" s="17" t="s">
        <v>1228</v>
      </c>
      <c r="D507">
        <v>2</v>
      </c>
      <c r="E507" s="17" t="s">
        <v>1109</v>
      </c>
      <c r="F507">
        <v>73</v>
      </c>
      <c r="G507">
        <v>909</v>
      </c>
      <c r="H507" s="17" t="s">
        <v>601</v>
      </c>
      <c r="I507" s="17" t="s">
        <v>363</v>
      </c>
      <c r="J507" s="17" t="s">
        <v>602</v>
      </c>
      <c r="K507" s="17" t="s">
        <v>681</v>
      </c>
      <c r="L507" s="17"/>
    </row>
    <row r="508" spans="1:12" x14ac:dyDescent="0.3">
      <c r="A508">
        <v>51170</v>
      </c>
      <c r="B508">
        <v>3528</v>
      </c>
      <c r="C508" s="17" t="s">
        <v>1229</v>
      </c>
      <c r="D508">
        <v>6</v>
      </c>
      <c r="E508" s="17" t="s">
        <v>708</v>
      </c>
      <c r="F508">
        <v>73</v>
      </c>
      <c r="G508">
        <v>909</v>
      </c>
      <c r="H508" s="17" t="s">
        <v>601</v>
      </c>
      <c r="I508" s="17" t="s">
        <v>363</v>
      </c>
      <c r="J508" s="17" t="s">
        <v>602</v>
      </c>
      <c r="K508" s="17" t="s">
        <v>681</v>
      </c>
      <c r="L508" s="17"/>
    </row>
    <row r="509" spans="1:12" x14ac:dyDescent="0.3">
      <c r="A509">
        <v>48835</v>
      </c>
      <c r="B509">
        <v>6580</v>
      </c>
      <c r="C509" s="17" t="s">
        <v>1230</v>
      </c>
      <c r="D509">
        <v>4</v>
      </c>
      <c r="E509" s="17" t="s">
        <v>605</v>
      </c>
      <c r="F509">
        <v>73</v>
      </c>
      <c r="G509">
        <v>909</v>
      </c>
      <c r="H509" s="17" t="s">
        <v>601</v>
      </c>
      <c r="I509" s="17" t="s">
        <v>363</v>
      </c>
      <c r="J509" s="17" t="s">
        <v>602</v>
      </c>
      <c r="K509" s="17" t="s">
        <v>681</v>
      </c>
      <c r="L509" s="17"/>
    </row>
    <row r="510" spans="1:12" x14ac:dyDescent="0.3">
      <c r="A510">
        <v>48673</v>
      </c>
      <c r="B510">
        <v>5454</v>
      </c>
      <c r="C510" s="17" t="s">
        <v>1231</v>
      </c>
      <c r="D510">
        <v>4</v>
      </c>
      <c r="E510" s="17" t="s">
        <v>708</v>
      </c>
      <c r="F510">
        <v>73</v>
      </c>
      <c r="G510">
        <v>909</v>
      </c>
      <c r="H510" s="17" t="s">
        <v>601</v>
      </c>
      <c r="I510" s="17" t="s">
        <v>363</v>
      </c>
      <c r="J510" s="17" t="s">
        <v>602</v>
      </c>
      <c r="K510" s="17" t="s">
        <v>681</v>
      </c>
      <c r="L510" s="17"/>
    </row>
    <row r="511" spans="1:12" x14ac:dyDescent="0.3">
      <c r="A511">
        <v>48765</v>
      </c>
      <c r="B511">
        <v>5457</v>
      </c>
      <c r="C511" s="17" t="s">
        <v>1232</v>
      </c>
      <c r="D511">
        <v>4</v>
      </c>
      <c r="E511" s="17" t="s">
        <v>708</v>
      </c>
      <c r="F511">
        <v>73</v>
      </c>
      <c r="G511">
        <v>909</v>
      </c>
      <c r="H511" s="17" t="s">
        <v>601</v>
      </c>
      <c r="I511" s="17" t="s">
        <v>363</v>
      </c>
      <c r="J511" s="17" t="s">
        <v>602</v>
      </c>
      <c r="K511" s="17" t="s">
        <v>681</v>
      </c>
      <c r="L511" s="17"/>
    </row>
    <row r="512" spans="1:12" x14ac:dyDescent="0.3">
      <c r="A512">
        <v>49021</v>
      </c>
      <c r="B512">
        <v>5941</v>
      </c>
      <c r="C512" s="17" t="s">
        <v>1233</v>
      </c>
      <c r="D512">
        <v>4</v>
      </c>
      <c r="E512" s="17" t="s">
        <v>636</v>
      </c>
      <c r="F512">
        <v>73</v>
      </c>
      <c r="G512">
        <v>911</v>
      </c>
      <c r="H512" s="17" t="s">
        <v>601</v>
      </c>
      <c r="I512" s="17" t="s">
        <v>363</v>
      </c>
      <c r="J512" s="17" t="s">
        <v>602</v>
      </c>
      <c r="K512" s="17" t="s">
        <v>681</v>
      </c>
      <c r="L512" s="17"/>
    </row>
    <row r="513" spans="1:12" x14ac:dyDescent="0.3">
      <c r="A513">
        <v>49022</v>
      </c>
      <c r="B513">
        <v>5942</v>
      </c>
      <c r="C513" s="17" t="s">
        <v>1234</v>
      </c>
      <c r="D513">
        <v>4</v>
      </c>
      <c r="E513" s="17" t="s">
        <v>636</v>
      </c>
      <c r="F513">
        <v>73</v>
      </c>
      <c r="G513">
        <v>911</v>
      </c>
      <c r="H513" s="17" t="s">
        <v>601</v>
      </c>
      <c r="I513" s="17" t="s">
        <v>363</v>
      </c>
      <c r="J513" s="17" t="s">
        <v>602</v>
      </c>
      <c r="K513" s="17" t="s">
        <v>681</v>
      </c>
      <c r="L513" s="17"/>
    </row>
    <row r="514" spans="1:12" x14ac:dyDescent="0.3">
      <c r="A514">
        <v>51844</v>
      </c>
      <c r="B514">
        <v>1581</v>
      </c>
      <c r="C514" s="17" t="s">
        <v>1235</v>
      </c>
      <c r="D514">
        <v>5</v>
      </c>
      <c r="E514" s="17" t="s">
        <v>887</v>
      </c>
      <c r="F514">
        <v>73</v>
      </c>
      <c r="G514">
        <v>909</v>
      </c>
      <c r="H514" s="17" t="s">
        <v>601</v>
      </c>
      <c r="I514" s="17" t="s">
        <v>363</v>
      </c>
      <c r="J514" s="17" t="s">
        <v>602</v>
      </c>
      <c r="K514" s="17" t="s">
        <v>681</v>
      </c>
      <c r="L514" s="17"/>
    </row>
    <row r="515" spans="1:12" x14ac:dyDescent="0.3">
      <c r="A515">
        <v>52341</v>
      </c>
      <c r="B515">
        <v>6913</v>
      </c>
      <c r="C515" s="17" t="s">
        <v>1236</v>
      </c>
      <c r="D515">
        <v>8</v>
      </c>
      <c r="E515" s="17" t="s">
        <v>661</v>
      </c>
      <c r="F515">
        <v>80</v>
      </c>
      <c r="G515">
        <v>4930</v>
      </c>
      <c r="H515" s="17" t="s">
        <v>601</v>
      </c>
      <c r="I515" s="17" t="s">
        <v>363</v>
      </c>
      <c r="J515" s="17" t="s">
        <v>602</v>
      </c>
      <c r="K515" s="17" t="s">
        <v>1237</v>
      </c>
      <c r="L515" s="17"/>
    </row>
    <row r="516" spans="1:12" x14ac:dyDescent="0.3">
      <c r="A516">
        <v>50903</v>
      </c>
      <c r="B516">
        <v>7315</v>
      </c>
      <c r="C516" s="17" t="s">
        <v>1238</v>
      </c>
      <c r="D516">
        <v>4</v>
      </c>
      <c r="E516" s="17" t="s">
        <v>619</v>
      </c>
      <c r="F516">
        <v>80</v>
      </c>
      <c r="G516">
        <v>4930</v>
      </c>
      <c r="H516" s="17" t="s">
        <v>601</v>
      </c>
      <c r="I516" s="17" t="s">
        <v>363</v>
      </c>
      <c r="J516" s="17" t="s">
        <v>602</v>
      </c>
      <c r="K516" s="17" t="s">
        <v>1237</v>
      </c>
      <c r="L516" s="17"/>
    </row>
    <row r="517" spans="1:12" x14ac:dyDescent="0.3">
      <c r="A517">
        <v>51126</v>
      </c>
      <c r="B517">
        <v>6603</v>
      </c>
      <c r="C517" s="17" t="s">
        <v>1239</v>
      </c>
      <c r="D517">
        <v>7</v>
      </c>
      <c r="E517" s="17" t="s">
        <v>720</v>
      </c>
      <c r="F517">
        <v>80</v>
      </c>
      <c r="G517">
        <v>4930</v>
      </c>
      <c r="H517" s="17" t="s">
        <v>601</v>
      </c>
      <c r="I517" s="17" t="s">
        <v>363</v>
      </c>
      <c r="J517" s="17" t="s">
        <v>602</v>
      </c>
      <c r="K517" s="17" t="s">
        <v>1237</v>
      </c>
      <c r="L517" s="17"/>
    </row>
    <row r="518" spans="1:12" x14ac:dyDescent="0.3">
      <c r="A518">
        <v>49722</v>
      </c>
      <c r="B518">
        <v>7286</v>
      </c>
      <c r="C518" s="17" t="s">
        <v>1240</v>
      </c>
      <c r="D518">
        <v>5</v>
      </c>
      <c r="E518" s="17" t="s">
        <v>737</v>
      </c>
      <c r="F518">
        <v>80</v>
      </c>
      <c r="G518">
        <v>4930</v>
      </c>
      <c r="H518" s="17" t="s">
        <v>601</v>
      </c>
      <c r="I518" s="17" t="s">
        <v>363</v>
      </c>
      <c r="J518" s="17" t="s">
        <v>602</v>
      </c>
      <c r="K518" s="17" t="s">
        <v>1237</v>
      </c>
      <c r="L518" s="17"/>
    </row>
    <row r="519" spans="1:12" x14ac:dyDescent="0.3">
      <c r="A519">
        <v>52342</v>
      </c>
      <c r="B519">
        <v>7515</v>
      </c>
      <c r="C519" s="17" t="s">
        <v>1241</v>
      </c>
      <c r="D519">
        <v>5</v>
      </c>
      <c r="E519" s="17" t="s">
        <v>1119</v>
      </c>
      <c r="F519">
        <v>80</v>
      </c>
      <c r="G519">
        <v>4930</v>
      </c>
      <c r="H519" s="17" t="s">
        <v>601</v>
      </c>
      <c r="I519" s="17" t="s">
        <v>363</v>
      </c>
      <c r="J519" s="17" t="s">
        <v>602</v>
      </c>
      <c r="K519" s="17" t="s">
        <v>1237</v>
      </c>
      <c r="L519" s="17"/>
    </row>
    <row r="520" spans="1:12" x14ac:dyDescent="0.3">
      <c r="A520">
        <v>52141</v>
      </c>
      <c r="B520">
        <v>7480</v>
      </c>
      <c r="C520" s="17" t="s">
        <v>1242</v>
      </c>
      <c r="D520">
        <v>4</v>
      </c>
      <c r="E520" s="17" t="s">
        <v>687</v>
      </c>
      <c r="F520">
        <v>80</v>
      </c>
      <c r="G520">
        <v>4930</v>
      </c>
      <c r="H520" s="17" t="s">
        <v>601</v>
      </c>
      <c r="I520" s="17" t="s">
        <v>363</v>
      </c>
      <c r="J520" s="17" t="s">
        <v>602</v>
      </c>
      <c r="K520" s="17" t="s">
        <v>1237</v>
      </c>
      <c r="L520" s="17"/>
    </row>
    <row r="521" spans="1:12" x14ac:dyDescent="0.3">
      <c r="A521">
        <v>52343</v>
      </c>
      <c r="B521">
        <v>3961</v>
      </c>
      <c r="C521" s="17" t="s">
        <v>1243</v>
      </c>
      <c r="D521">
        <v>8</v>
      </c>
      <c r="E521" s="17" t="s">
        <v>737</v>
      </c>
      <c r="F521">
        <v>80</v>
      </c>
      <c r="G521">
        <v>4930</v>
      </c>
      <c r="H521" s="17" t="s">
        <v>601</v>
      </c>
      <c r="I521" s="17" t="s">
        <v>363</v>
      </c>
      <c r="J521" s="17" t="s">
        <v>602</v>
      </c>
      <c r="K521" s="17" t="s">
        <v>1237</v>
      </c>
      <c r="L521" s="17"/>
    </row>
    <row r="522" spans="1:12" x14ac:dyDescent="0.3">
      <c r="A522">
        <v>52344</v>
      </c>
      <c r="B522">
        <v>2633</v>
      </c>
      <c r="C522" s="17" t="s">
        <v>1244</v>
      </c>
      <c r="D522">
        <v>11</v>
      </c>
      <c r="E522" s="17" t="s">
        <v>638</v>
      </c>
      <c r="F522">
        <v>80</v>
      </c>
      <c r="G522">
        <v>4930</v>
      </c>
      <c r="H522" s="17" t="s">
        <v>601</v>
      </c>
      <c r="I522" s="17" t="s">
        <v>363</v>
      </c>
      <c r="J522" s="17" t="s">
        <v>602</v>
      </c>
      <c r="K522" s="17" t="s">
        <v>1237</v>
      </c>
      <c r="L522" s="17"/>
    </row>
    <row r="523" spans="1:12" x14ac:dyDescent="0.3">
      <c r="A523">
        <v>52345</v>
      </c>
      <c r="B523">
        <v>3112</v>
      </c>
      <c r="C523" s="17" t="s">
        <v>1245</v>
      </c>
      <c r="D523">
        <v>11</v>
      </c>
      <c r="E523" s="17" t="s">
        <v>725</v>
      </c>
      <c r="F523">
        <v>80</v>
      </c>
      <c r="G523">
        <v>4930</v>
      </c>
      <c r="H523" s="17" t="s">
        <v>601</v>
      </c>
      <c r="I523" s="17" t="s">
        <v>363</v>
      </c>
      <c r="J523" s="17" t="s">
        <v>602</v>
      </c>
      <c r="K523" s="17" t="s">
        <v>1237</v>
      </c>
      <c r="L523" s="17"/>
    </row>
    <row r="524" spans="1:12" x14ac:dyDescent="0.3">
      <c r="A524">
        <v>52346</v>
      </c>
      <c r="B524">
        <v>2143</v>
      </c>
      <c r="C524" s="17" t="s">
        <v>1246</v>
      </c>
      <c r="D524">
        <v>9</v>
      </c>
      <c r="E524" s="17" t="s">
        <v>761</v>
      </c>
      <c r="F524">
        <v>80</v>
      </c>
      <c r="G524">
        <v>4930</v>
      </c>
      <c r="H524" s="17" t="s">
        <v>601</v>
      </c>
      <c r="I524" s="17" t="s">
        <v>363</v>
      </c>
      <c r="J524" s="17" t="s">
        <v>602</v>
      </c>
      <c r="K524" s="17" t="s">
        <v>1237</v>
      </c>
      <c r="L524" s="17"/>
    </row>
    <row r="525" spans="1:12" x14ac:dyDescent="0.3">
      <c r="A525">
        <v>52922</v>
      </c>
      <c r="B525">
        <v>127</v>
      </c>
      <c r="C525" s="17" t="s">
        <v>1247</v>
      </c>
      <c r="D525">
        <v>13</v>
      </c>
      <c r="E525" s="17" t="s">
        <v>1085</v>
      </c>
      <c r="F525">
        <v>72</v>
      </c>
      <c r="G525">
        <v>701</v>
      </c>
      <c r="H525" s="17" t="s">
        <v>601</v>
      </c>
      <c r="I525" s="17" t="s">
        <v>363</v>
      </c>
      <c r="J525" s="17" t="s">
        <v>602</v>
      </c>
      <c r="K525" s="17" t="s">
        <v>914</v>
      </c>
      <c r="L525" s="17"/>
    </row>
    <row r="526" spans="1:12" x14ac:dyDescent="0.3">
      <c r="A526">
        <v>52923</v>
      </c>
      <c r="B526">
        <v>8540</v>
      </c>
      <c r="C526" s="17" t="s">
        <v>1248</v>
      </c>
      <c r="D526">
        <v>3</v>
      </c>
      <c r="E526" s="17" t="s">
        <v>1085</v>
      </c>
      <c r="F526">
        <v>72</v>
      </c>
      <c r="G526">
        <v>701</v>
      </c>
      <c r="H526" s="17" t="s">
        <v>601</v>
      </c>
      <c r="I526" s="17" t="s">
        <v>363</v>
      </c>
      <c r="J526" s="17" t="s">
        <v>602</v>
      </c>
      <c r="K526" s="17" t="s">
        <v>914</v>
      </c>
      <c r="L526" s="17"/>
    </row>
    <row r="527" spans="1:12" x14ac:dyDescent="0.3">
      <c r="A527">
        <v>51590</v>
      </c>
      <c r="B527">
        <v>2241</v>
      </c>
      <c r="C527" s="17" t="s">
        <v>1249</v>
      </c>
      <c r="D527">
        <v>10</v>
      </c>
      <c r="E527" s="17" t="s">
        <v>1250</v>
      </c>
      <c r="F527">
        <v>72</v>
      </c>
      <c r="G527">
        <v>701</v>
      </c>
      <c r="H527" s="17" t="s">
        <v>601</v>
      </c>
      <c r="I527" s="17" t="s">
        <v>363</v>
      </c>
      <c r="J527" s="17" t="s">
        <v>602</v>
      </c>
      <c r="K527" s="17" t="s">
        <v>914</v>
      </c>
      <c r="L527" s="17"/>
    </row>
    <row r="528" spans="1:12" x14ac:dyDescent="0.3">
      <c r="A528">
        <v>48655</v>
      </c>
      <c r="B528">
        <v>5911</v>
      </c>
      <c r="C528" s="17" t="s">
        <v>1251</v>
      </c>
      <c r="D528">
        <v>4</v>
      </c>
      <c r="E528" s="17" t="s">
        <v>958</v>
      </c>
      <c r="F528">
        <v>72</v>
      </c>
      <c r="G528">
        <v>701</v>
      </c>
      <c r="H528" s="17" t="s">
        <v>601</v>
      </c>
      <c r="I528" s="17" t="s">
        <v>363</v>
      </c>
      <c r="J528" s="17" t="s">
        <v>696</v>
      </c>
      <c r="K528" s="17" t="s">
        <v>914</v>
      </c>
      <c r="L528" s="17" t="s">
        <v>695</v>
      </c>
    </row>
    <row r="529" spans="1:12" x14ac:dyDescent="0.3">
      <c r="A529">
        <v>38123</v>
      </c>
      <c r="B529">
        <v>136</v>
      </c>
      <c r="C529" s="17" t="s">
        <v>1252</v>
      </c>
      <c r="D529">
        <v>11</v>
      </c>
      <c r="E529" s="17" t="s">
        <v>636</v>
      </c>
      <c r="F529">
        <v>72</v>
      </c>
      <c r="G529">
        <v>701</v>
      </c>
      <c r="H529" s="17" t="s">
        <v>601</v>
      </c>
      <c r="I529" s="17" t="s">
        <v>363</v>
      </c>
      <c r="J529" s="17" t="s">
        <v>602</v>
      </c>
      <c r="K529" s="17" t="s">
        <v>914</v>
      </c>
      <c r="L529" s="17"/>
    </row>
    <row r="530" spans="1:12" x14ac:dyDescent="0.3">
      <c r="A530">
        <v>52636</v>
      </c>
      <c r="B530">
        <v>6035</v>
      </c>
      <c r="C530" s="17" t="s">
        <v>1253</v>
      </c>
      <c r="D530">
        <v>8</v>
      </c>
      <c r="E530" s="17" t="s">
        <v>1063</v>
      </c>
      <c r="F530">
        <v>72</v>
      </c>
      <c r="G530">
        <v>701</v>
      </c>
      <c r="H530" s="17" t="s">
        <v>601</v>
      </c>
      <c r="I530" s="17" t="s">
        <v>363</v>
      </c>
      <c r="J530" s="17" t="s">
        <v>602</v>
      </c>
      <c r="K530" s="17" t="s">
        <v>914</v>
      </c>
      <c r="L530" s="17"/>
    </row>
    <row r="531" spans="1:12" x14ac:dyDescent="0.3">
      <c r="A531">
        <v>50932</v>
      </c>
      <c r="B531">
        <v>3770</v>
      </c>
      <c r="C531" s="17" t="s">
        <v>1254</v>
      </c>
      <c r="D531">
        <v>8</v>
      </c>
      <c r="E531" s="17" t="s">
        <v>846</v>
      </c>
      <c r="F531">
        <v>72</v>
      </c>
      <c r="G531">
        <v>701</v>
      </c>
      <c r="H531" s="17" t="s">
        <v>601</v>
      </c>
      <c r="I531" s="17" t="s">
        <v>363</v>
      </c>
      <c r="J531" s="17" t="s">
        <v>602</v>
      </c>
      <c r="K531" s="17" t="s">
        <v>914</v>
      </c>
      <c r="L531" s="17"/>
    </row>
    <row r="532" spans="1:12" x14ac:dyDescent="0.3">
      <c r="A532">
        <v>52637</v>
      </c>
      <c r="B532">
        <v>8665</v>
      </c>
      <c r="C532" s="17" t="s">
        <v>1255</v>
      </c>
      <c r="D532">
        <v>3</v>
      </c>
      <c r="E532" s="17" t="s">
        <v>600</v>
      </c>
      <c r="F532">
        <v>72</v>
      </c>
      <c r="G532">
        <v>701</v>
      </c>
      <c r="H532" s="17" t="s">
        <v>601</v>
      </c>
      <c r="I532" s="17" t="s">
        <v>363</v>
      </c>
      <c r="J532" s="17" t="s">
        <v>602</v>
      </c>
      <c r="K532" s="17" t="s">
        <v>914</v>
      </c>
      <c r="L532" s="17"/>
    </row>
    <row r="533" spans="1:12" x14ac:dyDescent="0.3">
      <c r="A533">
        <v>52638</v>
      </c>
      <c r="B533">
        <v>8873</v>
      </c>
      <c r="C533" s="17" t="s">
        <v>1256</v>
      </c>
      <c r="D533">
        <v>3</v>
      </c>
      <c r="E533" s="17" t="s">
        <v>752</v>
      </c>
      <c r="F533">
        <v>72</v>
      </c>
      <c r="G533">
        <v>701</v>
      </c>
      <c r="H533" s="17" t="s">
        <v>601</v>
      </c>
      <c r="I533" s="17" t="s">
        <v>363</v>
      </c>
      <c r="J533" s="17" t="s">
        <v>602</v>
      </c>
      <c r="K533" s="17" t="s">
        <v>914</v>
      </c>
      <c r="L533" s="17"/>
    </row>
    <row r="534" spans="1:12" x14ac:dyDescent="0.3">
      <c r="A534">
        <v>52639</v>
      </c>
      <c r="B534">
        <v>8940</v>
      </c>
      <c r="C534" s="17" t="s">
        <v>1257</v>
      </c>
      <c r="D534">
        <v>2</v>
      </c>
      <c r="E534" s="17" t="s">
        <v>684</v>
      </c>
      <c r="F534">
        <v>72</v>
      </c>
      <c r="G534">
        <v>701</v>
      </c>
      <c r="H534" s="17" t="s">
        <v>601</v>
      </c>
      <c r="I534" s="17" t="s">
        <v>363</v>
      </c>
      <c r="J534" s="17" t="s">
        <v>602</v>
      </c>
      <c r="K534" s="17" t="s">
        <v>914</v>
      </c>
      <c r="L534" s="17"/>
    </row>
    <row r="535" spans="1:12" x14ac:dyDescent="0.3">
      <c r="A535">
        <v>52640</v>
      </c>
      <c r="B535">
        <v>8941</v>
      </c>
      <c r="C535" s="17" t="s">
        <v>1258</v>
      </c>
      <c r="D535">
        <v>2</v>
      </c>
      <c r="E535" s="17" t="s">
        <v>684</v>
      </c>
      <c r="F535">
        <v>72</v>
      </c>
      <c r="G535">
        <v>701</v>
      </c>
      <c r="H535" s="17" t="s">
        <v>601</v>
      </c>
      <c r="I535" s="17" t="s">
        <v>363</v>
      </c>
      <c r="J535" s="17" t="s">
        <v>602</v>
      </c>
      <c r="K535" s="17" t="s">
        <v>914</v>
      </c>
      <c r="L535" s="17"/>
    </row>
    <row r="536" spans="1:12" x14ac:dyDescent="0.3">
      <c r="A536">
        <v>52641</v>
      </c>
      <c r="B536">
        <v>8874</v>
      </c>
      <c r="C536" s="17" t="s">
        <v>1259</v>
      </c>
      <c r="D536">
        <v>2</v>
      </c>
      <c r="E536" s="17" t="s">
        <v>821</v>
      </c>
      <c r="F536">
        <v>72</v>
      </c>
      <c r="G536">
        <v>701</v>
      </c>
      <c r="H536" s="17" t="s">
        <v>601</v>
      </c>
      <c r="I536" s="17" t="s">
        <v>363</v>
      </c>
      <c r="J536" s="17" t="s">
        <v>602</v>
      </c>
      <c r="K536" s="17" t="s">
        <v>914</v>
      </c>
      <c r="L536" s="17"/>
    </row>
    <row r="537" spans="1:12" x14ac:dyDescent="0.3">
      <c r="A537">
        <v>49456</v>
      </c>
      <c r="B537">
        <v>8661</v>
      </c>
      <c r="C537" s="17" t="s">
        <v>1260</v>
      </c>
      <c r="D537">
        <v>2</v>
      </c>
      <c r="E537" s="17" t="s">
        <v>605</v>
      </c>
      <c r="F537">
        <v>72</v>
      </c>
      <c r="G537">
        <v>701</v>
      </c>
      <c r="H537" s="17" t="s">
        <v>601</v>
      </c>
      <c r="I537" s="17" t="s">
        <v>363</v>
      </c>
      <c r="J537" s="17" t="s">
        <v>602</v>
      </c>
      <c r="K537" s="17" t="s">
        <v>914</v>
      </c>
      <c r="L537" s="17"/>
    </row>
    <row r="538" spans="1:12" x14ac:dyDescent="0.3">
      <c r="A538">
        <v>49377</v>
      </c>
      <c r="B538">
        <v>7463</v>
      </c>
      <c r="C538" s="17" t="s">
        <v>1261</v>
      </c>
      <c r="D538">
        <v>5</v>
      </c>
      <c r="E538" s="17" t="s">
        <v>605</v>
      </c>
      <c r="F538">
        <v>72</v>
      </c>
      <c r="G538">
        <v>701</v>
      </c>
      <c r="H538" s="17" t="s">
        <v>601</v>
      </c>
      <c r="I538" s="17" t="s">
        <v>363</v>
      </c>
      <c r="J538" s="17" t="s">
        <v>602</v>
      </c>
      <c r="K538" s="17" t="s">
        <v>914</v>
      </c>
      <c r="L538" s="17"/>
    </row>
    <row r="539" spans="1:12" x14ac:dyDescent="0.3">
      <c r="A539">
        <v>49457</v>
      </c>
      <c r="B539">
        <v>7532</v>
      </c>
      <c r="C539" s="17" t="s">
        <v>1262</v>
      </c>
      <c r="D539">
        <v>5</v>
      </c>
      <c r="E539" s="17" t="s">
        <v>605</v>
      </c>
      <c r="F539">
        <v>72</v>
      </c>
      <c r="G539">
        <v>701</v>
      </c>
      <c r="H539" s="17" t="s">
        <v>601</v>
      </c>
      <c r="I539" s="17" t="s">
        <v>363</v>
      </c>
      <c r="J539" s="17" t="s">
        <v>602</v>
      </c>
      <c r="K539" s="17" t="s">
        <v>914</v>
      </c>
      <c r="L539" s="17"/>
    </row>
    <row r="540" spans="1:12" x14ac:dyDescent="0.3">
      <c r="A540">
        <v>51660</v>
      </c>
      <c r="B540">
        <v>1453</v>
      </c>
      <c r="C540" s="17" t="s">
        <v>1263</v>
      </c>
      <c r="D540">
        <v>7</v>
      </c>
      <c r="E540" s="17" t="s">
        <v>1250</v>
      </c>
      <c r="F540">
        <v>72</v>
      </c>
      <c r="G540">
        <v>701</v>
      </c>
      <c r="H540" s="17" t="s">
        <v>601</v>
      </c>
      <c r="I540" s="17" t="s">
        <v>363</v>
      </c>
      <c r="J540" s="17" t="s">
        <v>602</v>
      </c>
      <c r="K540" s="17" t="s">
        <v>914</v>
      </c>
      <c r="L540" s="17"/>
    </row>
    <row r="541" spans="1:12" x14ac:dyDescent="0.3">
      <c r="A541">
        <v>51725</v>
      </c>
      <c r="B541">
        <v>128</v>
      </c>
      <c r="C541" s="17" t="s">
        <v>1264</v>
      </c>
      <c r="D541">
        <v>8</v>
      </c>
      <c r="E541" s="17" t="s">
        <v>774</v>
      </c>
      <c r="F541">
        <v>72</v>
      </c>
      <c r="G541">
        <v>701</v>
      </c>
      <c r="H541" s="17" t="s">
        <v>601</v>
      </c>
      <c r="I541" s="17" t="s">
        <v>363</v>
      </c>
      <c r="J541" s="17" t="s">
        <v>602</v>
      </c>
      <c r="K541" s="17" t="s">
        <v>914</v>
      </c>
      <c r="L541" s="17"/>
    </row>
    <row r="542" spans="1:12" x14ac:dyDescent="0.3">
      <c r="A542">
        <v>50528</v>
      </c>
      <c r="B542">
        <v>8895</v>
      </c>
      <c r="C542" s="17" t="s">
        <v>1265</v>
      </c>
      <c r="D542">
        <v>1</v>
      </c>
      <c r="E542" s="17" t="s">
        <v>821</v>
      </c>
      <c r="F542">
        <v>72</v>
      </c>
      <c r="G542">
        <v>701</v>
      </c>
      <c r="H542" s="17" t="s">
        <v>709</v>
      </c>
      <c r="I542" s="17" t="s">
        <v>363</v>
      </c>
      <c r="J542" s="17" t="s">
        <v>602</v>
      </c>
      <c r="K542" s="17" t="s">
        <v>914</v>
      </c>
      <c r="L542" s="17"/>
    </row>
    <row r="543" spans="1:12" x14ac:dyDescent="0.3">
      <c r="A543">
        <v>50954</v>
      </c>
      <c r="B543">
        <v>8088</v>
      </c>
      <c r="C543" s="17" t="s">
        <v>1266</v>
      </c>
      <c r="D543">
        <v>3</v>
      </c>
      <c r="E543" s="17" t="s">
        <v>607</v>
      </c>
      <c r="F543">
        <v>72</v>
      </c>
      <c r="G543">
        <v>701</v>
      </c>
      <c r="H543" s="17" t="s">
        <v>601</v>
      </c>
      <c r="I543" s="17" t="s">
        <v>363</v>
      </c>
      <c r="J543" s="17" t="s">
        <v>696</v>
      </c>
      <c r="K543" s="17" t="s">
        <v>914</v>
      </c>
      <c r="L543" s="17" t="s">
        <v>1267</v>
      </c>
    </row>
    <row r="544" spans="1:12" x14ac:dyDescent="0.3">
      <c r="A544">
        <v>50955</v>
      </c>
      <c r="B544">
        <v>6772</v>
      </c>
      <c r="C544" s="17" t="s">
        <v>1268</v>
      </c>
      <c r="D544">
        <v>8</v>
      </c>
      <c r="E544" s="17" t="s">
        <v>607</v>
      </c>
      <c r="F544">
        <v>72</v>
      </c>
      <c r="G544">
        <v>701</v>
      </c>
      <c r="H544" s="17" t="s">
        <v>601</v>
      </c>
      <c r="I544" s="17" t="s">
        <v>363</v>
      </c>
      <c r="J544" s="17" t="s">
        <v>602</v>
      </c>
      <c r="K544" s="17" t="s">
        <v>914</v>
      </c>
      <c r="L544" s="17"/>
    </row>
    <row r="545" spans="1:12" x14ac:dyDescent="0.3">
      <c r="A545">
        <v>50956</v>
      </c>
      <c r="B545">
        <v>7686</v>
      </c>
      <c r="C545" s="17" t="s">
        <v>1269</v>
      </c>
      <c r="D545">
        <v>5</v>
      </c>
      <c r="E545" s="17" t="s">
        <v>607</v>
      </c>
      <c r="F545">
        <v>72</v>
      </c>
      <c r="G545">
        <v>701</v>
      </c>
      <c r="H545" s="17" t="s">
        <v>601</v>
      </c>
      <c r="I545" s="17" t="s">
        <v>363</v>
      </c>
      <c r="J545" s="17" t="s">
        <v>602</v>
      </c>
      <c r="K545" s="17" t="s">
        <v>914</v>
      </c>
      <c r="L545" s="17"/>
    </row>
    <row r="546" spans="1:12" x14ac:dyDescent="0.3">
      <c r="A546">
        <v>50958</v>
      </c>
      <c r="B546">
        <v>6648</v>
      </c>
      <c r="C546" s="17" t="s">
        <v>1270</v>
      </c>
      <c r="D546">
        <v>7</v>
      </c>
      <c r="E546" s="17" t="s">
        <v>607</v>
      </c>
      <c r="F546">
        <v>72</v>
      </c>
      <c r="G546">
        <v>701</v>
      </c>
      <c r="H546" s="17" t="s">
        <v>601</v>
      </c>
      <c r="I546" s="17" t="s">
        <v>363</v>
      </c>
      <c r="J546" s="17" t="s">
        <v>602</v>
      </c>
      <c r="K546" s="17" t="s">
        <v>914</v>
      </c>
      <c r="L546" s="17"/>
    </row>
    <row r="547" spans="1:12" x14ac:dyDescent="0.3">
      <c r="A547">
        <v>52355</v>
      </c>
      <c r="B547">
        <v>7897</v>
      </c>
      <c r="C547" s="17" t="s">
        <v>1271</v>
      </c>
      <c r="D547">
        <v>3</v>
      </c>
      <c r="E547" s="17" t="s">
        <v>761</v>
      </c>
      <c r="F547">
        <v>72</v>
      </c>
      <c r="G547">
        <v>701</v>
      </c>
      <c r="H547" s="17" t="s">
        <v>601</v>
      </c>
      <c r="I547" s="17" t="s">
        <v>363</v>
      </c>
      <c r="J547" s="17" t="s">
        <v>602</v>
      </c>
      <c r="K547" s="17" t="s">
        <v>914</v>
      </c>
      <c r="L547" s="17"/>
    </row>
    <row r="548" spans="1:12" x14ac:dyDescent="0.3">
      <c r="A548">
        <v>49010</v>
      </c>
      <c r="B548">
        <v>7861</v>
      </c>
      <c r="C548" s="17" t="s">
        <v>1272</v>
      </c>
      <c r="D548">
        <v>4</v>
      </c>
      <c r="E548" s="17" t="s">
        <v>670</v>
      </c>
      <c r="F548">
        <v>72</v>
      </c>
      <c r="G548">
        <v>701</v>
      </c>
      <c r="H548" s="17" t="s">
        <v>601</v>
      </c>
      <c r="I548" s="17" t="s">
        <v>363</v>
      </c>
      <c r="J548" s="17" t="s">
        <v>602</v>
      </c>
      <c r="K548" s="17" t="s">
        <v>914</v>
      </c>
      <c r="L548" s="17"/>
    </row>
    <row r="549" spans="1:12" x14ac:dyDescent="0.3">
      <c r="A549">
        <v>51580</v>
      </c>
      <c r="B549">
        <v>9017</v>
      </c>
      <c r="C549" s="17" t="s">
        <v>1273</v>
      </c>
      <c r="D549">
        <v>1</v>
      </c>
      <c r="E549" s="17" t="s">
        <v>1274</v>
      </c>
      <c r="F549">
        <v>72</v>
      </c>
      <c r="G549">
        <v>701</v>
      </c>
      <c r="H549" s="17" t="s">
        <v>709</v>
      </c>
      <c r="I549" s="17" t="s">
        <v>363</v>
      </c>
      <c r="J549" s="17" t="s">
        <v>602</v>
      </c>
      <c r="K549" s="17" t="s">
        <v>914</v>
      </c>
      <c r="L549" s="17"/>
    </row>
    <row r="550" spans="1:12" x14ac:dyDescent="0.3">
      <c r="A550">
        <v>52642</v>
      </c>
      <c r="B550">
        <v>6002</v>
      </c>
      <c r="C550" s="17" t="s">
        <v>1275</v>
      </c>
      <c r="D550">
        <v>9</v>
      </c>
      <c r="E550" s="17" t="s">
        <v>1250</v>
      </c>
      <c r="F550">
        <v>72</v>
      </c>
      <c r="G550">
        <v>701</v>
      </c>
      <c r="H550" s="17" t="s">
        <v>601</v>
      </c>
      <c r="I550" s="17" t="s">
        <v>363</v>
      </c>
      <c r="J550" s="17" t="s">
        <v>696</v>
      </c>
      <c r="K550" s="17" t="s">
        <v>914</v>
      </c>
      <c r="L550" s="17" t="s">
        <v>1276</v>
      </c>
    </row>
    <row r="551" spans="1:12" x14ac:dyDescent="0.3">
      <c r="A551">
        <v>52643</v>
      </c>
      <c r="B551">
        <v>6003</v>
      </c>
      <c r="C551" s="17" t="s">
        <v>1277</v>
      </c>
      <c r="D551">
        <v>8</v>
      </c>
      <c r="E551" s="17" t="s">
        <v>1250</v>
      </c>
      <c r="F551">
        <v>72</v>
      </c>
      <c r="G551">
        <v>701</v>
      </c>
      <c r="H551" s="17" t="s">
        <v>601</v>
      </c>
      <c r="I551" s="17" t="s">
        <v>363</v>
      </c>
      <c r="J551" s="17" t="s">
        <v>602</v>
      </c>
      <c r="K551" s="17" t="s">
        <v>914</v>
      </c>
      <c r="L551" s="17"/>
    </row>
    <row r="552" spans="1:12" x14ac:dyDescent="0.3">
      <c r="A552">
        <v>52644</v>
      </c>
      <c r="B552">
        <v>6004</v>
      </c>
      <c r="C552" s="17" t="s">
        <v>1278</v>
      </c>
      <c r="D552">
        <v>7</v>
      </c>
      <c r="E552" s="17" t="s">
        <v>1250</v>
      </c>
      <c r="F552">
        <v>72</v>
      </c>
      <c r="G552">
        <v>701</v>
      </c>
      <c r="H552" s="17" t="s">
        <v>601</v>
      </c>
      <c r="I552" s="17" t="s">
        <v>363</v>
      </c>
      <c r="J552" s="17" t="s">
        <v>602</v>
      </c>
      <c r="K552" s="17" t="s">
        <v>914</v>
      </c>
      <c r="L552" s="17"/>
    </row>
    <row r="553" spans="1:12" x14ac:dyDescent="0.3">
      <c r="A553">
        <v>52645</v>
      </c>
      <c r="B553">
        <v>6005</v>
      </c>
      <c r="C553" s="17" t="s">
        <v>1279</v>
      </c>
      <c r="D553">
        <v>7</v>
      </c>
      <c r="E553" s="17" t="s">
        <v>981</v>
      </c>
      <c r="F553">
        <v>72</v>
      </c>
      <c r="G553">
        <v>701</v>
      </c>
      <c r="H553" s="17" t="s">
        <v>601</v>
      </c>
      <c r="I553" s="17" t="s">
        <v>363</v>
      </c>
      <c r="J553" s="17" t="s">
        <v>602</v>
      </c>
      <c r="K553" s="17" t="s">
        <v>914</v>
      </c>
      <c r="L553" s="17"/>
    </row>
    <row r="554" spans="1:12" x14ac:dyDescent="0.3">
      <c r="A554">
        <v>52646</v>
      </c>
      <c r="B554">
        <v>6114</v>
      </c>
      <c r="C554" s="17" t="s">
        <v>1280</v>
      </c>
      <c r="D554">
        <v>7</v>
      </c>
      <c r="E554" s="17" t="s">
        <v>687</v>
      </c>
      <c r="F554">
        <v>72</v>
      </c>
      <c r="G554">
        <v>701</v>
      </c>
      <c r="H554" s="17" t="s">
        <v>601</v>
      </c>
      <c r="I554" s="17" t="s">
        <v>363</v>
      </c>
      <c r="J554" s="17" t="s">
        <v>602</v>
      </c>
      <c r="K554" s="17" t="s">
        <v>914</v>
      </c>
      <c r="L554" s="17"/>
    </row>
    <row r="555" spans="1:12" x14ac:dyDescent="0.3">
      <c r="A555">
        <v>52468</v>
      </c>
      <c r="B555">
        <v>6167</v>
      </c>
      <c r="C555" s="17" t="s">
        <v>1281</v>
      </c>
      <c r="D555">
        <v>6</v>
      </c>
      <c r="E555" s="17" t="s">
        <v>699</v>
      </c>
      <c r="F555">
        <v>72</v>
      </c>
      <c r="G555">
        <v>701</v>
      </c>
      <c r="H555" s="17" t="s">
        <v>601</v>
      </c>
      <c r="I555" s="17" t="s">
        <v>363</v>
      </c>
      <c r="J555" s="17" t="s">
        <v>602</v>
      </c>
      <c r="K555" s="17" t="s">
        <v>914</v>
      </c>
      <c r="L555" s="17"/>
    </row>
    <row r="556" spans="1:12" x14ac:dyDescent="0.3">
      <c r="A556">
        <v>52482</v>
      </c>
      <c r="B556">
        <v>6090</v>
      </c>
      <c r="C556" s="17" t="s">
        <v>1282</v>
      </c>
      <c r="D556">
        <v>15</v>
      </c>
      <c r="E556" s="17" t="s">
        <v>819</v>
      </c>
      <c r="F556">
        <v>72</v>
      </c>
      <c r="G556">
        <v>701</v>
      </c>
      <c r="H556" s="17" t="s">
        <v>601</v>
      </c>
      <c r="I556" s="17" t="s">
        <v>363</v>
      </c>
      <c r="J556" s="17" t="s">
        <v>602</v>
      </c>
      <c r="K556" s="17" t="s">
        <v>914</v>
      </c>
      <c r="L556" s="17"/>
    </row>
    <row r="557" spans="1:12" x14ac:dyDescent="0.3">
      <c r="A557">
        <v>52647</v>
      </c>
      <c r="B557">
        <v>6446</v>
      </c>
      <c r="C557" s="17" t="s">
        <v>1283</v>
      </c>
      <c r="D557">
        <v>13</v>
      </c>
      <c r="E557" s="17" t="s">
        <v>783</v>
      </c>
      <c r="F557">
        <v>72</v>
      </c>
      <c r="G557">
        <v>701</v>
      </c>
      <c r="H557" s="17" t="s">
        <v>601</v>
      </c>
      <c r="I557" s="17" t="s">
        <v>363</v>
      </c>
      <c r="J557" s="17" t="s">
        <v>696</v>
      </c>
      <c r="K557" s="17" t="s">
        <v>914</v>
      </c>
      <c r="L557" s="17" t="s">
        <v>1284</v>
      </c>
    </row>
    <row r="558" spans="1:12" x14ac:dyDescent="0.3">
      <c r="A558">
        <v>52648</v>
      </c>
      <c r="B558">
        <v>6721</v>
      </c>
      <c r="C558" s="17" t="s">
        <v>1285</v>
      </c>
      <c r="D558">
        <v>8</v>
      </c>
      <c r="E558" s="17" t="s">
        <v>783</v>
      </c>
      <c r="F558">
        <v>72</v>
      </c>
      <c r="G558">
        <v>701</v>
      </c>
      <c r="H558" s="17" t="s">
        <v>601</v>
      </c>
      <c r="I558" s="17" t="s">
        <v>363</v>
      </c>
      <c r="J558" s="17" t="s">
        <v>602</v>
      </c>
      <c r="K558" s="17" t="s">
        <v>914</v>
      </c>
      <c r="L558" s="17"/>
    </row>
    <row r="559" spans="1:12" x14ac:dyDescent="0.3">
      <c r="A559">
        <v>50983</v>
      </c>
      <c r="B559">
        <v>8230</v>
      </c>
      <c r="C559" s="17" t="s">
        <v>1286</v>
      </c>
      <c r="D559">
        <v>2</v>
      </c>
      <c r="E559" s="17" t="s">
        <v>670</v>
      </c>
      <c r="F559">
        <v>72</v>
      </c>
      <c r="G559">
        <v>701</v>
      </c>
      <c r="H559" s="17" t="s">
        <v>601</v>
      </c>
      <c r="I559" s="17" t="s">
        <v>363</v>
      </c>
      <c r="J559" s="17" t="s">
        <v>602</v>
      </c>
      <c r="K559" s="17" t="s">
        <v>914</v>
      </c>
      <c r="L559" s="17"/>
    </row>
    <row r="560" spans="1:12" x14ac:dyDescent="0.3">
      <c r="A560">
        <v>51727</v>
      </c>
      <c r="B560">
        <v>7538</v>
      </c>
      <c r="C560" s="17" t="s">
        <v>1287</v>
      </c>
      <c r="D560">
        <v>5</v>
      </c>
      <c r="E560" s="17" t="s">
        <v>887</v>
      </c>
      <c r="F560">
        <v>72</v>
      </c>
      <c r="G560">
        <v>701</v>
      </c>
      <c r="H560" s="17" t="s">
        <v>601</v>
      </c>
      <c r="I560" s="17" t="s">
        <v>363</v>
      </c>
      <c r="J560" s="17" t="s">
        <v>602</v>
      </c>
      <c r="K560" s="17" t="s">
        <v>914</v>
      </c>
      <c r="L560" s="17"/>
    </row>
    <row r="561" spans="1:12" x14ac:dyDescent="0.3">
      <c r="A561">
        <v>52649</v>
      </c>
      <c r="B561">
        <v>6667</v>
      </c>
      <c r="C561" s="17" t="s">
        <v>1288</v>
      </c>
      <c r="D561">
        <v>9</v>
      </c>
      <c r="E561" s="17" t="s">
        <v>1289</v>
      </c>
      <c r="F561">
        <v>72</v>
      </c>
      <c r="G561">
        <v>701</v>
      </c>
      <c r="H561" s="17" t="s">
        <v>601</v>
      </c>
      <c r="I561" s="17" t="s">
        <v>363</v>
      </c>
      <c r="J561" s="17" t="s">
        <v>602</v>
      </c>
      <c r="K561" s="17" t="s">
        <v>914</v>
      </c>
      <c r="L561" s="17"/>
    </row>
    <row r="562" spans="1:12" x14ac:dyDescent="0.3">
      <c r="A562">
        <v>52650</v>
      </c>
      <c r="B562">
        <v>6089</v>
      </c>
      <c r="C562" s="17" t="s">
        <v>1290</v>
      </c>
      <c r="D562">
        <v>9</v>
      </c>
      <c r="E562" s="17" t="s">
        <v>715</v>
      </c>
      <c r="F562">
        <v>72</v>
      </c>
      <c r="G562">
        <v>701</v>
      </c>
      <c r="H562" s="17" t="s">
        <v>601</v>
      </c>
      <c r="I562" s="17" t="s">
        <v>363</v>
      </c>
      <c r="J562" s="17" t="s">
        <v>602</v>
      </c>
      <c r="K562" s="17" t="s">
        <v>914</v>
      </c>
      <c r="L562" s="17"/>
    </row>
    <row r="563" spans="1:12" x14ac:dyDescent="0.3">
      <c r="A563">
        <v>51728</v>
      </c>
      <c r="B563">
        <v>6989</v>
      </c>
      <c r="C563" s="17" t="s">
        <v>1291</v>
      </c>
      <c r="D563">
        <v>9</v>
      </c>
      <c r="E563" s="17" t="s">
        <v>1223</v>
      </c>
      <c r="F563">
        <v>72</v>
      </c>
      <c r="G563">
        <v>701</v>
      </c>
      <c r="H563" s="17" t="s">
        <v>601</v>
      </c>
      <c r="I563" s="17" t="s">
        <v>363</v>
      </c>
      <c r="J563" s="17" t="s">
        <v>696</v>
      </c>
      <c r="K563" s="17" t="s">
        <v>914</v>
      </c>
      <c r="L563" s="17" t="s">
        <v>1292</v>
      </c>
    </row>
    <row r="564" spans="1:12" x14ac:dyDescent="0.3">
      <c r="A564">
        <v>52356</v>
      </c>
      <c r="B564">
        <v>8899</v>
      </c>
      <c r="C564" s="17" t="s">
        <v>1293</v>
      </c>
      <c r="D564">
        <v>2</v>
      </c>
      <c r="E564" s="17" t="s">
        <v>846</v>
      </c>
      <c r="F564">
        <v>72</v>
      </c>
      <c r="G564">
        <v>701</v>
      </c>
      <c r="H564" s="17" t="s">
        <v>601</v>
      </c>
      <c r="I564" s="17" t="s">
        <v>363</v>
      </c>
      <c r="J564" s="17" t="s">
        <v>696</v>
      </c>
      <c r="K564" s="17" t="s">
        <v>914</v>
      </c>
      <c r="L564" s="17" t="s">
        <v>774</v>
      </c>
    </row>
    <row r="565" spans="1:12" x14ac:dyDescent="0.3">
      <c r="A565">
        <v>52171</v>
      </c>
      <c r="B565">
        <v>9119</v>
      </c>
      <c r="C565" s="17" t="s">
        <v>1294</v>
      </c>
      <c r="D565">
        <v>1</v>
      </c>
      <c r="E565" s="17" t="s">
        <v>769</v>
      </c>
      <c r="F565">
        <v>72</v>
      </c>
      <c r="G565">
        <v>701</v>
      </c>
      <c r="H565" s="17" t="s">
        <v>709</v>
      </c>
      <c r="I565" s="17" t="s">
        <v>363</v>
      </c>
      <c r="J565" s="17" t="s">
        <v>696</v>
      </c>
      <c r="K565" s="17" t="s">
        <v>914</v>
      </c>
      <c r="L565" s="17" t="s">
        <v>1292</v>
      </c>
    </row>
    <row r="566" spans="1:12" x14ac:dyDescent="0.3">
      <c r="A566">
        <v>51981</v>
      </c>
      <c r="B566">
        <v>9074</v>
      </c>
      <c r="C566" s="17" t="s">
        <v>1295</v>
      </c>
      <c r="D566">
        <v>1</v>
      </c>
      <c r="E566" s="17" t="s">
        <v>769</v>
      </c>
      <c r="F566">
        <v>72</v>
      </c>
      <c r="G566">
        <v>701</v>
      </c>
      <c r="H566" s="17" t="s">
        <v>709</v>
      </c>
      <c r="I566" s="17" t="s">
        <v>363</v>
      </c>
      <c r="J566" s="17" t="s">
        <v>602</v>
      </c>
      <c r="K566" s="17" t="s">
        <v>914</v>
      </c>
      <c r="L566" s="17"/>
    </row>
    <row r="567" spans="1:12" x14ac:dyDescent="0.3">
      <c r="A567">
        <v>52170</v>
      </c>
      <c r="B567">
        <v>9118</v>
      </c>
      <c r="C567" s="17" t="s">
        <v>1296</v>
      </c>
      <c r="D567">
        <v>1</v>
      </c>
      <c r="E567" s="17" t="s">
        <v>769</v>
      </c>
      <c r="F567">
        <v>72</v>
      </c>
      <c r="G567">
        <v>701</v>
      </c>
      <c r="H567" s="17" t="s">
        <v>709</v>
      </c>
      <c r="I567" s="17" t="s">
        <v>363</v>
      </c>
      <c r="J567" s="17" t="s">
        <v>696</v>
      </c>
      <c r="K567" s="17" t="s">
        <v>914</v>
      </c>
      <c r="L567" s="17" t="s">
        <v>1284</v>
      </c>
    </row>
    <row r="568" spans="1:12" x14ac:dyDescent="0.3">
      <c r="A568">
        <v>50984</v>
      </c>
      <c r="B568">
        <v>8421</v>
      </c>
      <c r="C568" s="17" t="s">
        <v>1297</v>
      </c>
      <c r="D568">
        <v>3</v>
      </c>
      <c r="E568" s="17" t="s">
        <v>670</v>
      </c>
      <c r="F568">
        <v>72</v>
      </c>
      <c r="G568">
        <v>701</v>
      </c>
      <c r="H568" s="17" t="s">
        <v>601</v>
      </c>
      <c r="I568" s="17" t="s">
        <v>363</v>
      </c>
      <c r="J568" s="17" t="s">
        <v>602</v>
      </c>
      <c r="K568" s="17" t="s">
        <v>914</v>
      </c>
      <c r="L568" s="17"/>
    </row>
    <row r="569" spans="1:12" x14ac:dyDescent="0.3">
      <c r="A569">
        <v>52555</v>
      </c>
      <c r="B569">
        <v>8984</v>
      </c>
      <c r="C569" s="17" t="s">
        <v>1298</v>
      </c>
      <c r="D569">
        <v>2</v>
      </c>
      <c r="E569" s="17" t="s">
        <v>699</v>
      </c>
      <c r="F569">
        <v>72</v>
      </c>
      <c r="G569">
        <v>701</v>
      </c>
      <c r="H569" s="17" t="s">
        <v>601</v>
      </c>
      <c r="I569" s="17" t="s">
        <v>363</v>
      </c>
      <c r="J569" s="17" t="s">
        <v>602</v>
      </c>
      <c r="K569" s="17" t="s">
        <v>914</v>
      </c>
      <c r="L569" s="17"/>
    </row>
    <row r="570" spans="1:12" x14ac:dyDescent="0.3">
      <c r="A570">
        <v>52142</v>
      </c>
      <c r="B570">
        <v>9103</v>
      </c>
      <c r="C570" s="17" t="s">
        <v>1299</v>
      </c>
      <c r="D570">
        <v>1</v>
      </c>
      <c r="E570" s="17" t="s">
        <v>769</v>
      </c>
      <c r="F570">
        <v>72</v>
      </c>
      <c r="G570">
        <v>701</v>
      </c>
      <c r="H570" s="17" t="s">
        <v>709</v>
      </c>
      <c r="I570" s="17" t="s">
        <v>363</v>
      </c>
      <c r="J570" s="17" t="s">
        <v>602</v>
      </c>
      <c r="K570" s="17" t="s">
        <v>914</v>
      </c>
      <c r="L570" s="17"/>
    </row>
    <row r="571" spans="1:12" x14ac:dyDescent="0.3">
      <c r="A571">
        <v>50792</v>
      </c>
      <c r="B571">
        <v>8690</v>
      </c>
      <c r="C571" s="17" t="s">
        <v>1300</v>
      </c>
      <c r="D571">
        <v>2</v>
      </c>
      <c r="E571" s="17" t="s">
        <v>680</v>
      </c>
      <c r="F571">
        <v>72</v>
      </c>
      <c r="G571">
        <v>701</v>
      </c>
      <c r="H571" s="17" t="s">
        <v>601</v>
      </c>
      <c r="I571" s="17" t="s">
        <v>363</v>
      </c>
      <c r="J571" s="17" t="s">
        <v>602</v>
      </c>
      <c r="K571" s="17" t="s">
        <v>914</v>
      </c>
      <c r="L571" s="17"/>
    </row>
    <row r="572" spans="1:12" x14ac:dyDescent="0.3">
      <c r="A572">
        <v>48733</v>
      </c>
      <c r="B572">
        <v>8691</v>
      </c>
      <c r="C572" s="17" t="s">
        <v>1301</v>
      </c>
      <c r="D572">
        <v>1</v>
      </c>
      <c r="E572" s="17" t="s">
        <v>680</v>
      </c>
      <c r="F572">
        <v>72</v>
      </c>
      <c r="G572">
        <v>701</v>
      </c>
      <c r="H572" s="17" t="s">
        <v>709</v>
      </c>
      <c r="I572" s="17" t="s">
        <v>363</v>
      </c>
      <c r="J572" s="17" t="s">
        <v>602</v>
      </c>
      <c r="K572" s="17" t="s">
        <v>914</v>
      </c>
      <c r="L572" s="17"/>
    </row>
    <row r="573" spans="1:12" x14ac:dyDescent="0.3">
      <c r="A573">
        <v>37475</v>
      </c>
      <c r="B573">
        <v>3286</v>
      </c>
      <c r="C573" s="17" t="s">
        <v>1302</v>
      </c>
      <c r="D573">
        <v>8</v>
      </c>
      <c r="E573" s="17" t="s">
        <v>1303</v>
      </c>
      <c r="F573">
        <v>72</v>
      </c>
      <c r="G573">
        <v>701</v>
      </c>
      <c r="H573" s="17" t="s">
        <v>601</v>
      </c>
      <c r="I573" s="17" t="s">
        <v>363</v>
      </c>
      <c r="J573" s="17" t="s">
        <v>602</v>
      </c>
      <c r="K573" s="17" t="s">
        <v>914</v>
      </c>
      <c r="L573" s="17"/>
    </row>
    <row r="574" spans="1:12" x14ac:dyDescent="0.3">
      <c r="A574">
        <v>51770</v>
      </c>
      <c r="B574">
        <v>7194</v>
      </c>
      <c r="C574" s="17" t="s">
        <v>1304</v>
      </c>
      <c r="D574">
        <v>5</v>
      </c>
      <c r="E574" s="17" t="s">
        <v>887</v>
      </c>
      <c r="F574">
        <v>72</v>
      </c>
      <c r="G574">
        <v>701</v>
      </c>
      <c r="H574" s="17" t="s">
        <v>601</v>
      </c>
      <c r="I574" s="17" t="s">
        <v>363</v>
      </c>
      <c r="J574" s="17" t="s">
        <v>696</v>
      </c>
      <c r="K574" s="17" t="s">
        <v>914</v>
      </c>
      <c r="L574" s="17" t="s">
        <v>1305</v>
      </c>
    </row>
    <row r="575" spans="1:12" x14ac:dyDescent="0.3">
      <c r="A575">
        <v>52652</v>
      </c>
      <c r="B575">
        <v>8867</v>
      </c>
      <c r="C575" s="17" t="s">
        <v>1306</v>
      </c>
      <c r="D575">
        <v>4</v>
      </c>
      <c r="E575" s="17" t="s">
        <v>752</v>
      </c>
      <c r="F575">
        <v>72</v>
      </c>
      <c r="G575">
        <v>701</v>
      </c>
      <c r="H575" s="17" t="s">
        <v>601</v>
      </c>
      <c r="I575" s="17" t="s">
        <v>363</v>
      </c>
      <c r="J575" s="17" t="s">
        <v>602</v>
      </c>
      <c r="K575" s="17" t="s">
        <v>914</v>
      </c>
      <c r="L575" s="17"/>
    </row>
    <row r="576" spans="1:12" x14ac:dyDescent="0.3">
      <c r="A576">
        <v>52469</v>
      </c>
      <c r="B576">
        <v>5465</v>
      </c>
      <c r="C576" s="17" t="s">
        <v>1307</v>
      </c>
      <c r="D576">
        <v>8</v>
      </c>
      <c r="E576" s="17" t="s">
        <v>699</v>
      </c>
      <c r="F576">
        <v>72</v>
      </c>
      <c r="G576">
        <v>701</v>
      </c>
      <c r="H576" s="17" t="s">
        <v>601</v>
      </c>
      <c r="I576" s="17" t="s">
        <v>363</v>
      </c>
      <c r="J576" s="17" t="s">
        <v>602</v>
      </c>
      <c r="K576" s="17" t="s">
        <v>914</v>
      </c>
      <c r="L576" s="17"/>
    </row>
    <row r="577" spans="1:12" x14ac:dyDescent="0.3">
      <c r="A577">
        <v>52651</v>
      </c>
      <c r="B577">
        <v>8795</v>
      </c>
      <c r="C577" s="17" t="s">
        <v>1308</v>
      </c>
      <c r="D577">
        <v>3</v>
      </c>
      <c r="E577" s="17" t="s">
        <v>1309</v>
      </c>
      <c r="F577">
        <v>72</v>
      </c>
      <c r="G577">
        <v>701</v>
      </c>
      <c r="H577" s="17" t="s">
        <v>601</v>
      </c>
      <c r="I577" s="17" t="s">
        <v>363</v>
      </c>
      <c r="J577" s="17" t="s">
        <v>602</v>
      </c>
      <c r="K577" s="17" t="s">
        <v>914</v>
      </c>
      <c r="L577" s="17"/>
    </row>
    <row r="578" spans="1:12" x14ac:dyDescent="0.3">
      <c r="A578">
        <v>51032</v>
      </c>
      <c r="B578">
        <v>7633</v>
      </c>
      <c r="C578" s="17" t="s">
        <v>1310</v>
      </c>
      <c r="D578">
        <v>3</v>
      </c>
      <c r="E578" s="17" t="s">
        <v>670</v>
      </c>
      <c r="F578">
        <v>72</v>
      </c>
      <c r="G578">
        <v>701</v>
      </c>
      <c r="H578" s="17" t="s">
        <v>601</v>
      </c>
      <c r="I578" s="17" t="s">
        <v>363</v>
      </c>
      <c r="J578" s="17" t="s">
        <v>602</v>
      </c>
      <c r="K578" s="17" t="s">
        <v>914</v>
      </c>
      <c r="L578" s="17"/>
    </row>
    <row r="579" spans="1:12" x14ac:dyDescent="0.3">
      <c r="A579">
        <v>52653</v>
      </c>
      <c r="B579">
        <v>8870</v>
      </c>
      <c r="C579" s="17" t="s">
        <v>1311</v>
      </c>
      <c r="D579">
        <v>4</v>
      </c>
      <c r="E579" s="17" t="s">
        <v>752</v>
      </c>
      <c r="F579">
        <v>72</v>
      </c>
      <c r="G579">
        <v>701</v>
      </c>
      <c r="H579" s="17" t="s">
        <v>601</v>
      </c>
      <c r="I579" s="17" t="s">
        <v>363</v>
      </c>
      <c r="J579" s="17" t="s">
        <v>602</v>
      </c>
      <c r="K579" s="17" t="s">
        <v>914</v>
      </c>
      <c r="L579" s="17"/>
    </row>
    <row r="580" spans="1:12" x14ac:dyDescent="0.3">
      <c r="A580">
        <v>52495</v>
      </c>
      <c r="B580">
        <v>8871</v>
      </c>
      <c r="C580" s="17" t="s">
        <v>1312</v>
      </c>
      <c r="D580">
        <v>3</v>
      </c>
      <c r="E580" s="17" t="s">
        <v>752</v>
      </c>
      <c r="F580">
        <v>72</v>
      </c>
      <c r="G580">
        <v>701</v>
      </c>
      <c r="H580" s="17" t="s">
        <v>601</v>
      </c>
      <c r="I580" s="17" t="s">
        <v>363</v>
      </c>
      <c r="J580" s="17" t="s">
        <v>602</v>
      </c>
      <c r="K580" s="17" t="s">
        <v>914</v>
      </c>
      <c r="L580" s="17"/>
    </row>
    <row r="581" spans="1:12" x14ac:dyDescent="0.3">
      <c r="A581">
        <v>52654</v>
      </c>
      <c r="B581">
        <v>8872</v>
      </c>
      <c r="C581" s="17" t="s">
        <v>1313</v>
      </c>
      <c r="D581">
        <v>4</v>
      </c>
      <c r="E581" s="17" t="s">
        <v>752</v>
      </c>
      <c r="F581">
        <v>72</v>
      </c>
      <c r="G581">
        <v>701</v>
      </c>
      <c r="H581" s="17" t="s">
        <v>601</v>
      </c>
      <c r="I581" s="17" t="s">
        <v>363</v>
      </c>
      <c r="J581" s="17" t="s">
        <v>602</v>
      </c>
      <c r="K581" s="17" t="s">
        <v>914</v>
      </c>
      <c r="L581" s="17"/>
    </row>
    <row r="582" spans="1:12" x14ac:dyDescent="0.3">
      <c r="A582">
        <v>52260</v>
      </c>
      <c r="B582">
        <v>8875</v>
      </c>
      <c r="C582" s="17" t="s">
        <v>1314</v>
      </c>
      <c r="D582">
        <v>3</v>
      </c>
      <c r="E582" s="17" t="s">
        <v>752</v>
      </c>
      <c r="F582">
        <v>72</v>
      </c>
      <c r="G582">
        <v>701</v>
      </c>
      <c r="H582" s="17" t="s">
        <v>601</v>
      </c>
      <c r="I582" s="17" t="s">
        <v>363</v>
      </c>
      <c r="J582" s="17" t="s">
        <v>602</v>
      </c>
      <c r="K582" s="17" t="s">
        <v>914</v>
      </c>
      <c r="L582" s="17"/>
    </row>
    <row r="583" spans="1:12" x14ac:dyDescent="0.3">
      <c r="A583">
        <v>52261</v>
      </c>
      <c r="B583">
        <v>8876</v>
      </c>
      <c r="C583" s="17" t="s">
        <v>1315</v>
      </c>
      <c r="D583">
        <v>3</v>
      </c>
      <c r="E583" s="17" t="s">
        <v>752</v>
      </c>
      <c r="F583">
        <v>72</v>
      </c>
      <c r="G583">
        <v>701</v>
      </c>
      <c r="H583" s="17" t="s">
        <v>601</v>
      </c>
      <c r="I583" s="17" t="s">
        <v>363</v>
      </c>
      <c r="J583" s="17" t="s">
        <v>602</v>
      </c>
      <c r="K583" s="17" t="s">
        <v>914</v>
      </c>
      <c r="L583" s="17"/>
    </row>
    <row r="584" spans="1:12" x14ac:dyDescent="0.3">
      <c r="A584">
        <v>50331</v>
      </c>
      <c r="B584">
        <v>8879</v>
      </c>
      <c r="C584" s="17" t="s">
        <v>1316</v>
      </c>
      <c r="D584">
        <v>1</v>
      </c>
      <c r="E584" s="17" t="s">
        <v>821</v>
      </c>
      <c r="F584">
        <v>72</v>
      </c>
      <c r="G584">
        <v>701</v>
      </c>
      <c r="H584" s="17" t="s">
        <v>709</v>
      </c>
      <c r="I584" s="17" t="s">
        <v>363</v>
      </c>
      <c r="J584" s="17" t="s">
        <v>602</v>
      </c>
      <c r="K584" s="17" t="s">
        <v>914</v>
      </c>
      <c r="L584" s="17"/>
    </row>
    <row r="585" spans="1:12" x14ac:dyDescent="0.3">
      <c r="A585">
        <v>49244</v>
      </c>
      <c r="B585">
        <v>8741</v>
      </c>
      <c r="C585" s="17" t="s">
        <v>1317</v>
      </c>
      <c r="D585">
        <v>1</v>
      </c>
      <c r="E585" s="17" t="s">
        <v>821</v>
      </c>
      <c r="F585">
        <v>72</v>
      </c>
      <c r="G585">
        <v>701</v>
      </c>
      <c r="H585" s="17" t="s">
        <v>709</v>
      </c>
      <c r="I585" s="17" t="s">
        <v>363</v>
      </c>
      <c r="J585" s="17" t="s">
        <v>602</v>
      </c>
      <c r="K585" s="17" t="s">
        <v>914</v>
      </c>
      <c r="L585" s="17"/>
    </row>
    <row r="586" spans="1:12" x14ac:dyDescent="0.3">
      <c r="A586">
        <v>49988</v>
      </c>
      <c r="B586">
        <v>6887</v>
      </c>
      <c r="C586" s="17" t="s">
        <v>1318</v>
      </c>
      <c r="D586">
        <v>5</v>
      </c>
      <c r="E586" s="17" t="s">
        <v>1063</v>
      </c>
      <c r="F586">
        <v>72</v>
      </c>
      <c r="G586">
        <v>701</v>
      </c>
      <c r="H586" s="17" t="s">
        <v>601</v>
      </c>
      <c r="I586" s="17" t="s">
        <v>363</v>
      </c>
      <c r="J586" s="17" t="s">
        <v>602</v>
      </c>
      <c r="K586" s="17" t="s">
        <v>914</v>
      </c>
      <c r="L586" s="17"/>
    </row>
    <row r="587" spans="1:12" x14ac:dyDescent="0.3">
      <c r="A587">
        <v>51881</v>
      </c>
      <c r="B587">
        <v>1907</v>
      </c>
      <c r="C587" s="17" t="s">
        <v>1319</v>
      </c>
      <c r="D587">
        <v>8</v>
      </c>
      <c r="E587" s="17" t="s">
        <v>687</v>
      </c>
      <c r="F587">
        <v>72</v>
      </c>
      <c r="G587">
        <v>701</v>
      </c>
      <c r="H587" s="17" t="s">
        <v>601</v>
      </c>
      <c r="I587" s="17" t="s">
        <v>363</v>
      </c>
      <c r="J587" s="17" t="s">
        <v>602</v>
      </c>
      <c r="K587" s="17" t="s">
        <v>914</v>
      </c>
      <c r="L587" s="17"/>
    </row>
    <row r="588" spans="1:12" x14ac:dyDescent="0.3">
      <c r="A588">
        <v>52497</v>
      </c>
      <c r="B588">
        <v>8878</v>
      </c>
      <c r="C588" s="17" t="s">
        <v>1320</v>
      </c>
      <c r="D588">
        <v>2</v>
      </c>
      <c r="E588" s="17" t="s">
        <v>821</v>
      </c>
      <c r="F588">
        <v>72</v>
      </c>
      <c r="G588">
        <v>701</v>
      </c>
      <c r="H588" s="17" t="s">
        <v>601</v>
      </c>
      <c r="I588" s="17" t="s">
        <v>363</v>
      </c>
      <c r="J588" s="17" t="s">
        <v>602</v>
      </c>
      <c r="K588" s="17" t="s">
        <v>914</v>
      </c>
      <c r="L588" s="17"/>
    </row>
    <row r="589" spans="1:12" x14ac:dyDescent="0.3">
      <c r="A589">
        <v>52140</v>
      </c>
      <c r="B589">
        <v>9102</v>
      </c>
      <c r="C589" s="17" t="s">
        <v>1321</v>
      </c>
      <c r="D589">
        <v>1</v>
      </c>
      <c r="E589" s="17" t="s">
        <v>699</v>
      </c>
      <c r="F589">
        <v>72</v>
      </c>
      <c r="G589">
        <v>701</v>
      </c>
      <c r="H589" s="17" t="s">
        <v>709</v>
      </c>
      <c r="I589" s="17" t="s">
        <v>363</v>
      </c>
      <c r="J589" s="17" t="s">
        <v>602</v>
      </c>
      <c r="K589" s="17" t="s">
        <v>914</v>
      </c>
      <c r="L589" s="17"/>
    </row>
    <row r="590" spans="1:12" x14ac:dyDescent="0.3">
      <c r="A590">
        <v>51659</v>
      </c>
      <c r="B590">
        <v>7495</v>
      </c>
      <c r="C590" s="17" t="s">
        <v>1322</v>
      </c>
      <c r="D590">
        <v>4</v>
      </c>
      <c r="E590" s="17" t="s">
        <v>1250</v>
      </c>
      <c r="F590">
        <v>72</v>
      </c>
      <c r="G590">
        <v>701</v>
      </c>
      <c r="H590" s="17" t="s">
        <v>601</v>
      </c>
      <c r="I590" s="17" t="s">
        <v>363</v>
      </c>
      <c r="J590" s="17" t="s">
        <v>602</v>
      </c>
      <c r="K590" s="17" t="s">
        <v>914</v>
      </c>
      <c r="L590" s="17"/>
    </row>
    <row r="591" spans="1:12" x14ac:dyDescent="0.3">
      <c r="A591">
        <v>52199</v>
      </c>
      <c r="B591">
        <v>5884</v>
      </c>
      <c r="C591" s="17" t="s">
        <v>1323</v>
      </c>
      <c r="D591">
        <v>8</v>
      </c>
      <c r="E591" s="17" t="s">
        <v>705</v>
      </c>
      <c r="F591">
        <v>63</v>
      </c>
      <c r="G591">
        <v>4940</v>
      </c>
      <c r="H591" s="17" t="s">
        <v>601</v>
      </c>
      <c r="I591" s="17" t="s">
        <v>363</v>
      </c>
      <c r="J591" s="17" t="s">
        <v>602</v>
      </c>
      <c r="K591" s="17" t="s">
        <v>706</v>
      </c>
      <c r="L591" s="17"/>
    </row>
    <row r="592" spans="1:12" x14ac:dyDescent="0.3">
      <c r="A592">
        <v>50064</v>
      </c>
      <c r="B592">
        <v>3373</v>
      </c>
      <c r="C592" s="17" t="s">
        <v>1324</v>
      </c>
      <c r="D592">
        <v>8</v>
      </c>
      <c r="E592" s="17" t="s">
        <v>725</v>
      </c>
      <c r="F592">
        <v>71</v>
      </c>
      <c r="G592">
        <v>4939</v>
      </c>
      <c r="H592" s="17" t="s">
        <v>601</v>
      </c>
      <c r="I592" s="17" t="s">
        <v>363</v>
      </c>
      <c r="J592" s="17" t="s">
        <v>602</v>
      </c>
      <c r="K592" s="17" t="s">
        <v>603</v>
      </c>
      <c r="L592" s="17"/>
    </row>
    <row r="593" spans="1:12" x14ac:dyDescent="0.3">
      <c r="A593">
        <v>50074</v>
      </c>
      <c r="B593">
        <v>6453</v>
      </c>
      <c r="C593" s="17" t="s">
        <v>1325</v>
      </c>
      <c r="D593">
        <v>7</v>
      </c>
      <c r="E593" s="17" t="s">
        <v>725</v>
      </c>
      <c r="F593">
        <v>71</v>
      </c>
      <c r="G593">
        <v>4939</v>
      </c>
      <c r="H593" s="17" t="s">
        <v>601</v>
      </c>
      <c r="I593" s="17" t="s">
        <v>363</v>
      </c>
      <c r="J593" s="17" t="s">
        <v>602</v>
      </c>
      <c r="K593" s="17" t="s">
        <v>603</v>
      </c>
      <c r="L593" s="17"/>
    </row>
    <row r="594" spans="1:12" x14ac:dyDescent="0.3">
      <c r="A594">
        <v>50075</v>
      </c>
      <c r="B594">
        <v>6454</v>
      </c>
      <c r="C594" s="17" t="s">
        <v>1326</v>
      </c>
      <c r="D594">
        <v>8</v>
      </c>
      <c r="E594" s="17" t="s">
        <v>725</v>
      </c>
      <c r="F594">
        <v>71</v>
      </c>
      <c r="G594">
        <v>4939</v>
      </c>
      <c r="H594" s="17" t="s">
        <v>601</v>
      </c>
      <c r="I594" s="17" t="s">
        <v>363</v>
      </c>
      <c r="J594" s="17" t="s">
        <v>602</v>
      </c>
      <c r="K594" s="17" t="s">
        <v>603</v>
      </c>
      <c r="L594" s="17"/>
    </row>
    <row r="595" spans="1:12" x14ac:dyDescent="0.3">
      <c r="A595">
        <v>50076</v>
      </c>
      <c r="B595">
        <v>6456</v>
      </c>
      <c r="C595" s="17" t="s">
        <v>1327</v>
      </c>
      <c r="D595">
        <v>7</v>
      </c>
      <c r="E595" s="17" t="s">
        <v>725</v>
      </c>
      <c r="F595">
        <v>71</v>
      </c>
      <c r="G595">
        <v>4939</v>
      </c>
      <c r="H595" s="17" t="s">
        <v>601</v>
      </c>
      <c r="I595" s="17" t="s">
        <v>363</v>
      </c>
      <c r="J595" s="17" t="s">
        <v>602</v>
      </c>
      <c r="K595" s="17" t="s">
        <v>603</v>
      </c>
      <c r="L595" s="17"/>
    </row>
    <row r="596" spans="1:12" x14ac:dyDescent="0.3">
      <c r="A596">
        <v>50292</v>
      </c>
      <c r="B596">
        <v>5548</v>
      </c>
      <c r="C596" s="17" t="s">
        <v>1328</v>
      </c>
      <c r="D596">
        <v>5</v>
      </c>
      <c r="E596" s="17" t="s">
        <v>925</v>
      </c>
      <c r="F596">
        <v>71</v>
      </c>
      <c r="G596">
        <v>4939</v>
      </c>
      <c r="H596" s="17" t="s">
        <v>601</v>
      </c>
      <c r="I596" s="17" t="s">
        <v>363</v>
      </c>
      <c r="J596" s="17" t="s">
        <v>602</v>
      </c>
      <c r="K596" s="17" t="s">
        <v>603</v>
      </c>
      <c r="L596" s="17"/>
    </row>
    <row r="597" spans="1:12" x14ac:dyDescent="0.3">
      <c r="A597">
        <v>50293</v>
      </c>
      <c r="B597">
        <v>5500</v>
      </c>
      <c r="C597" s="17" t="s">
        <v>1329</v>
      </c>
      <c r="D597">
        <v>6</v>
      </c>
      <c r="E597" s="17" t="s">
        <v>925</v>
      </c>
      <c r="F597">
        <v>71</v>
      </c>
      <c r="G597">
        <v>4939</v>
      </c>
      <c r="H597" s="17" t="s">
        <v>601</v>
      </c>
      <c r="I597" s="17" t="s">
        <v>363</v>
      </c>
      <c r="J597" s="17" t="s">
        <v>602</v>
      </c>
      <c r="K597" s="17" t="s">
        <v>603</v>
      </c>
      <c r="L597" s="17"/>
    </row>
    <row r="598" spans="1:12" x14ac:dyDescent="0.3">
      <c r="A598">
        <v>50294</v>
      </c>
      <c r="B598">
        <v>5446</v>
      </c>
      <c r="C598" s="17" t="s">
        <v>1330</v>
      </c>
      <c r="D598">
        <v>6</v>
      </c>
      <c r="E598" s="17" t="s">
        <v>925</v>
      </c>
      <c r="F598">
        <v>71</v>
      </c>
      <c r="G598">
        <v>4939</v>
      </c>
      <c r="H598" s="17" t="s">
        <v>601</v>
      </c>
      <c r="I598" s="17" t="s">
        <v>363</v>
      </c>
      <c r="J598" s="17" t="s">
        <v>602</v>
      </c>
      <c r="K598" s="17" t="s">
        <v>603</v>
      </c>
      <c r="L598" s="17"/>
    </row>
    <row r="599" spans="1:12" x14ac:dyDescent="0.3">
      <c r="A599">
        <v>48875</v>
      </c>
      <c r="B599">
        <v>5429</v>
      </c>
      <c r="C599" s="17" t="s">
        <v>1331</v>
      </c>
      <c r="D599">
        <v>5</v>
      </c>
      <c r="E599" s="17" t="s">
        <v>925</v>
      </c>
      <c r="F599">
        <v>71</v>
      </c>
      <c r="G599">
        <v>4939</v>
      </c>
      <c r="H599" s="17" t="s">
        <v>906</v>
      </c>
      <c r="I599" s="17" t="s">
        <v>363</v>
      </c>
      <c r="J599" s="17" t="s">
        <v>602</v>
      </c>
      <c r="K599" s="17" t="s">
        <v>603</v>
      </c>
      <c r="L599" s="17"/>
    </row>
    <row r="600" spans="1:12" x14ac:dyDescent="0.3">
      <c r="A600">
        <v>49676</v>
      </c>
      <c r="B600">
        <v>6967</v>
      </c>
      <c r="C600" s="17" t="s">
        <v>1332</v>
      </c>
      <c r="D600">
        <v>4</v>
      </c>
      <c r="E600" s="17" t="s">
        <v>691</v>
      </c>
      <c r="F600">
        <v>71</v>
      </c>
      <c r="G600">
        <v>4939</v>
      </c>
      <c r="H600" s="17" t="s">
        <v>601</v>
      </c>
      <c r="I600" s="17" t="s">
        <v>363</v>
      </c>
      <c r="J600" s="17" t="s">
        <v>602</v>
      </c>
      <c r="K600" s="17" t="s">
        <v>603</v>
      </c>
      <c r="L600" s="17"/>
    </row>
    <row r="601" spans="1:12" x14ac:dyDescent="0.3">
      <c r="A601">
        <v>49677</v>
      </c>
      <c r="B601">
        <v>6970</v>
      </c>
      <c r="C601" s="17" t="s">
        <v>1333</v>
      </c>
      <c r="D601">
        <v>4</v>
      </c>
      <c r="E601" s="17" t="s">
        <v>767</v>
      </c>
      <c r="F601">
        <v>71</v>
      </c>
      <c r="G601">
        <v>4939</v>
      </c>
      <c r="H601" s="17" t="s">
        <v>601</v>
      </c>
      <c r="I601" s="17" t="s">
        <v>363</v>
      </c>
      <c r="J601" s="17" t="s">
        <v>602</v>
      </c>
      <c r="K601" s="17" t="s">
        <v>603</v>
      </c>
      <c r="L601" s="17"/>
    </row>
    <row r="602" spans="1:12" x14ac:dyDescent="0.3">
      <c r="A602">
        <v>49624</v>
      </c>
      <c r="B602">
        <v>6928</v>
      </c>
      <c r="C602" s="17" t="s">
        <v>1334</v>
      </c>
      <c r="D602">
        <v>4</v>
      </c>
      <c r="E602" s="17" t="s">
        <v>737</v>
      </c>
      <c r="F602">
        <v>71</v>
      </c>
      <c r="G602">
        <v>4939</v>
      </c>
      <c r="H602" s="17" t="s">
        <v>601</v>
      </c>
      <c r="I602" s="17" t="s">
        <v>363</v>
      </c>
      <c r="J602" s="17" t="s">
        <v>602</v>
      </c>
      <c r="K602" s="17" t="s">
        <v>603</v>
      </c>
      <c r="L602" s="17"/>
    </row>
    <row r="603" spans="1:12" x14ac:dyDescent="0.3">
      <c r="A603">
        <v>49625</v>
      </c>
      <c r="B603">
        <v>6972</v>
      </c>
      <c r="C603" s="17" t="s">
        <v>1335</v>
      </c>
      <c r="D603">
        <v>5</v>
      </c>
      <c r="E603" s="17" t="s">
        <v>737</v>
      </c>
      <c r="F603">
        <v>71</v>
      </c>
      <c r="G603">
        <v>4939</v>
      </c>
      <c r="H603" s="17" t="s">
        <v>601</v>
      </c>
      <c r="I603" s="17" t="s">
        <v>363</v>
      </c>
      <c r="J603" s="17" t="s">
        <v>602</v>
      </c>
      <c r="K603" s="17" t="s">
        <v>603</v>
      </c>
      <c r="L603" s="17"/>
    </row>
    <row r="604" spans="1:12" x14ac:dyDescent="0.3">
      <c r="A604">
        <v>50287</v>
      </c>
      <c r="B604">
        <v>1060</v>
      </c>
      <c r="C604" s="17" t="s">
        <v>1336</v>
      </c>
      <c r="D604">
        <v>9</v>
      </c>
      <c r="E604" s="17" t="s">
        <v>702</v>
      </c>
      <c r="F604">
        <v>71</v>
      </c>
      <c r="G604">
        <v>4939</v>
      </c>
      <c r="H604" s="17" t="s">
        <v>601</v>
      </c>
      <c r="I604" s="17" t="s">
        <v>363</v>
      </c>
      <c r="J604" s="17" t="s">
        <v>602</v>
      </c>
      <c r="K604" s="17" t="s">
        <v>603</v>
      </c>
      <c r="L604" s="17"/>
    </row>
    <row r="605" spans="1:12" x14ac:dyDescent="0.3">
      <c r="A605">
        <v>50295</v>
      </c>
      <c r="B605">
        <v>8674</v>
      </c>
      <c r="C605" s="17" t="s">
        <v>1337</v>
      </c>
      <c r="D605">
        <v>2</v>
      </c>
      <c r="E605" s="17" t="s">
        <v>636</v>
      </c>
      <c r="F605">
        <v>71</v>
      </c>
      <c r="G605">
        <v>4939</v>
      </c>
      <c r="H605" s="17" t="s">
        <v>601</v>
      </c>
      <c r="I605" s="17" t="s">
        <v>363</v>
      </c>
      <c r="J605" s="17" t="s">
        <v>602</v>
      </c>
      <c r="K605" s="17" t="s">
        <v>603</v>
      </c>
      <c r="L605" s="17"/>
    </row>
    <row r="606" spans="1:12" x14ac:dyDescent="0.3">
      <c r="A606">
        <v>51513</v>
      </c>
      <c r="B606">
        <v>9008</v>
      </c>
      <c r="C606" s="17" t="s">
        <v>1338</v>
      </c>
      <c r="D606">
        <v>1</v>
      </c>
      <c r="E606" s="17" t="s">
        <v>1100</v>
      </c>
      <c r="F606">
        <v>71</v>
      </c>
      <c r="G606">
        <v>4939</v>
      </c>
      <c r="H606" s="17" t="s">
        <v>709</v>
      </c>
      <c r="I606" s="17" t="s">
        <v>363</v>
      </c>
      <c r="J606" s="17" t="s">
        <v>602</v>
      </c>
      <c r="K606" s="17" t="s">
        <v>603</v>
      </c>
      <c r="L606" s="17"/>
    </row>
    <row r="607" spans="1:12" x14ac:dyDescent="0.3">
      <c r="A607">
        <v>51514</v>
      </c>
      <c r="B607">
        <v>9009</v>
      </c>
      <c r="C607" s="17" t="s">
        <v>1339</v>
      </c>
      <c r="D607">
        <v>1</v>
      </c>
      <c r="E607" s="17" t="s">
        <v>1100</v>
      </c>
      <c r="F607">
        <v>71</v>
      </c>
      <c r="G607">
        <v>4939</v>
      </c>
      <c r="H607" s="17" t="s">
        <v>709</v>
      </c>
      <c r="I607" s="17" t="s">
        <v>363</v>
      </c>
      <c r="J607" s="17" t="s">
        <v>602</v>
      </c>
      <c r="K607" s="17" t="s">
        <v>603</v>
      </c>
      <c r="L607" s="17"/>
    </row>
    <row r="608" spans="1:12" x14ac:dyDescent="0.3">
      <c r="A608">
        <v>51515</v>
      </c>
      <c r="B608">
        <v>9010</v>
      </c>
      <c r="C608" s="17" t="s">
        <v>1340</v>
      </c>
      <c r="D608">
        <v>1</v>
      </c>
      <c r="E608" s="17" t="s">
        <v>1100</v>
      </c>
      <c r="F608">
        <v>71</v>
      </c>
      <c r="G608">
        <v>4939</v>
      </c>
      <c r="H608" s="17" t="s">
        <v>709</v>
      </c>
      <c r="I608" s="17" t="s">
        <v>363</v>
      </c>
      <c r="J608" s="17" t="s">
        <v>602</v>
      </c>
      <c r="K608" s="17" t="s">
        <v>603</v>
      </c>
      <c r="L608" s="17"/>
    </row>
    <row r="609" spans="1:12" x14ac:dyDescent="0.3">
      <c r="A609">
        <v>52096</v>
      </c>
      <c r="B609">
        <v>9093</v>
      </c>
      <c r="C609" s="17" t="s">
        <v>1341</v>
      </c>
      <c r="D609">
        <v>1</v>
      </c>
      <c r="E609" s="17" t="s">
        <v>705</v>
      </c>
      <c r="F609">
        <v>71</v>
      </c>
      <c r="G609">
        <v>4939</v>
      </c>
      <c r="H609" s="17" t="s">
        <v>709</v>
      </c>
      <c r="I609" s="17" t="s">
        <v>363</v>
      </c>
      <c r="J609" s="17" t="s">
        <v>602</v>
      </c>
      <c r="K609" s="17" t="s">
        <v>603</v>
      </c>
      <c r="L609" s="17"/>
    </row>
    <row r="610" spans="1:12" x14ac:dyDescent="0.3">
      <c r="A610">
        <v>51463</v>
      </c>
      <c r="B610">
        <v>8985</v>
      </c>
      <c r="C610" s="17" t="s">
        <v>1342</v>
      </c>
      <c r="D610">
        <v>1</v>
      </c>
      <c r="E610" s="17" t="s">
        <v>989</v>
      </c>
      <c r="F610">
        <v>71</v>
      </c>
      <c r="G610">
        <v>1501</v>
      </c>
      <c r="H610" s="17" t="s">
        <v>709</v>
      </c>
      <c r="I610" s="17" t="s">
        <v>363</v>
      </c>
      <c r="J610" s="17" t="s">
        <v>602</v>
      </c>
      <c r="K610" s="17" t="s">
        <v>603</v>
      </c>
      <c r="L610" s="17"/>
    </row>
    <row r="611" spans="1:12" x14ac:dyDescent="0.3">
      <c r="A611">
        <v>51520</v>
      </c>
      <c r="B611">
        <v>9011</v>
      </c>
      <c r="C611" s="17" t="s">
        <v>1343</v>
      </c>
      <c r="D611">
        <v>1</v>
      </c>
      <c r="E611" s="17" t="s">
        <v>989</v>
      </c>
      <c r="F611">
        <v>71</v>
      </c>
      <c r="G611">
        <v>1501</v>
      </c>
      <c r="H611" s="17" t="s">
        <v>709</v>
      </c>
      <c r="I611" s="17" t="s">
        <v>363</v>
      </c>
      <c r="J611" s="17" t="s">
        <v>602</v>
      </c>
      <c r="K611" s="17" t="s">
        <v>603</v>
      </c>
      <c r="L611" s="17"/>
    </row>
    <row r="612" spans="1:12" x14ac:dyDescent="0.3">
      <c r="A612">
        <v>52807</v>
      </c>
      <c r="B612">
        <v>8386</v>
      </c>
      <c r="C612" s="17" t="s">
        <v>1344</v>
      </c>
      <c r="D612">
        <v>5</v>
      </c>
      <c r="E612" s="17" t="s">
        <v>607</v>
      </c>
      <c r="F612">
        <v>71</v>
      </c>
      <c r="G612">
        <v>4959</v>
      </c>
      <c r="H612" s="17" t="s">
        <v>601</v>
      </c>
      <c r="I612" s="17" t="s">
        <v>363</v>
      </c>
      <c r="J612" s="17" t="s">
        <v>602</v>
      </c>
      <c r="K612" s="17" t="s">
        <v>603</v>
      </c>
      <c r="L612" s="17"/>
    </row>
    <row r="613" spans="1:12" x14ac:dyDescent="0.3">
      <c r="A613">
        <v>52806</v>
      </c>
      <c r="B613">
        <v>7007</v>
      </c>
      <c r="C613" s="17" t="s">
        <v>1345</v>
      </c>
      <c r="D613">
        <v>11</v>
      </c>
      <c r="E613" s="17" t="s">
        <v>607</v>
      </c>
      <c r="F613">
        <v>71</v>
      </c>
      <c r="G613">
        <v>4939</v>
      </c>
      <c r="H613" s="17" t="s">
        <v>601</v>
      </c>
      <c r="I613" s="17" t="s">
        <v>363</v>
      </c>
      <c r="J613" s="17" t="s">
        <v>602</v>
      </c>
      <c r="K613" s="17" t="s">
        <v>603</v>
      </c>
      <c r="L613" s="17"/>
    </row>
    <row r="614" spans="1:12" x14ac:dyDescent="0.3">
      <c r="A614">
        <v>52805</v>
      </c>
      <c r="B614">
        <v>6920</v>
      </c>
      <c r="C614" s="17" t="s">
        <v>1346</v>
      </c>
      <c r="D614">
        <v>11</v>
      </c>
      <c r="E614" s="17" t="s">
        <v>607</v>
      </c>
      <c r="F614">
        <v>71</v>
      </c>
      <c r="G614">
        <v>4939</v>
      </c>
      <c r="H614" s="17" t="s">
        <v>601</v>
      </c>
      <c r="I614" s="17" t="s">
        <v>363</v>
      </c>
      <c r="J614" s="17" t="s">
        <v>602</v>
      </c>
      <c r="K614" s="17" t="s">
        <v>603</v>
      </c>
      <c r="L614" s="17"/>
    </row>
    <row r="615" spans="1:12" x14ac:dyDescent="0.3">
      <c r="A615">
        <v>52804</v>
      </c>
      <c r="B615">
        <v>7005</v>
      </c>
      <c r="C615" s="17" t="s">
        <v>1347</v>
      </c>
      <c r="D615">
        <v>10</v>
      </c>
      <c r="E615" s="17" t="s">
        <v>607</v>
      </c>
      <c r="F615">
        <v>71</v>
      </c>
      <c r="G615">
        <v>4939</v>
      </c>
      <c r="H615" s="17" t="s">
        <v>601</v>
      </c>
      <c r="I615" s="17" t="s">
        <v>363</v>
      </c>
      <c r="J615" s="17" t="s">
        <v>602</v>
      </c>
      <c r="K615" s="17" t="s">
        <v>603</v>
      </c>
      <c r="L615" s="17"/>
    </row>
    <row r="616" spans="1:12" x14ac:dyDescent="0.3">
      <c r="A616">
        <v>51254</v>
      </c>
      <c r="B616">
        <v>8957</v>
      </c>
      <c r="C616" s="17" t="s">
        <v>1348</v>
      </c>
      <c r="D616">
        <v>1</v>
      </c>
      <c r="E616" s="17" t="s">
        <v>674</v>
      </c>
      <c r="F616">
        <v>71</v>
      </c>
      <c r="G616">
        <v>4939</v>
      </c>
      <c r="H616" s="17" t="s">
        <v>709</v>
      </c>
      <c r="I616" s="17" t="s">
        <v>363</v>
      </c>
      <c r="J616" s="17" t="s">
        <v>602</v>
      </c>
      <c r="K616" s="17" t="s">
        <v>603</v>
      </c>
      <c r="L616" s="17"/>
    </row>
    <row r="617" spans="1:12" x14ac:dyDescent="0.3">
      <c r="A617">
        <v>51255</v>
      </c>
      <c r="B617">
        <v>8958</v>
      </c>
      <c r="C617" s="17" t="s">
        <v>1349</v>
      </c>
      <c r="D617">
        <v>1</v>
      </c>
      <c r="E617" s="17" t="s">
        <v>674</v>
      </c>
      <c r="F617">
        <v>71</v>
      </c>
      <c r="G617">
        <v>4939</v>
      </c>
      <c r="H617" s="17" t="s">
        <v>709</v>
      </c>
      <c r="I617" s="17" t="s">
        <v>363</v>
      </c>
      <c r="J617" s="17" t="s">
        <v>602</v>
      </c>
      <c r="K617" s="17" t="s">
        <v>603</v>
      </c>
      <c r="L617" s="17"/>
    </row>
    <row r="618" spans="1:12" x14ac:dyDescent="0.3">
      <c r="A618">
        <v>52759</v>
      </c>
      <c r="B618">
        <v>1418</v>
      </c>
      <c r="C618" s="17" t="s">
        <v>1350</v>
      </c>
      <c r="D618">
        <v>6</v>
      </c>
      <c r="E618" s="17" t="s">
        <v>678</v>
      </c>
      <c r="F618">
        <v>71</v>
      </c>
      <c r="G618">
        <v>4939</v>
      </c>
      <c r="H618" s="17" t="s">
        <v>601</v>
      </c>
      <c r="I618" s="17" t="s">
        <v>363</v>
      </c>
      <c r="J618" s="17" t="s">
        <v>602</v>
      </c>
      <c r="K618" s="17" t="s">
        <v>603</v>
      </c>
      <c r="L618" s="17"/>
    </row>
    <row r="619" spans="1:12" x14ac:dyDescent="0.3">
      <c r="A619">
        <v>52803</v>
      </c>
      <c r="B619">
        <v>3102</v>
      </c>
      <c r="C619" s="17" t="s">
        <v>1351</v>
      </c>
      <c r="D619">
        <v>10</v>
      </c>
      <c r="E619" s="17" t="s">
        <v>737</v>
      </c>
      <c r="F619">
        <v>71</v>
      </c>
      <c r="G619">
        <v>4939</v>
      </c>
      <c r="H619" s="17" t="s">
        <v>601</v>
      </c>
      <c r="I619" s="17" t="s">
        <v>363</v>
      </c>
      <c r="J619" s="17" t="s">
        <v>602</v>
      </c>
      <c r="K619" s="17" t="s">
        <v>603</v>
      </c>
      <c r="L619" s="17"/>
    </row>
    <row r="620" spans="1:12" x14ac:dyDescent="0.3">
      <c r="A620">
        <v>52169</v>
      </c>
      <c r="B620">
        <v>9117</v>
      </c>
      <c r="C620" s="17" t="s">
        <v>1352</v>
      </c>
      <c r="D620">
        <v>1</v>
      </c>
      <c r="E620" s="17" t="s">
        <v>617</v>
      </c>
      <c r="F620">
        <v>69</v>
      </c>
      <c r="G620">
        <v>1306</v>
      </c>
      <c r="H620" s="17" t="s">
        <v>709</v>
      </c>
      <c r="I620" s="17" t="s">
        <v>363</v>
      </c>
      <c r="J620" s="17" t="s">
        <v>602</v>
      </c>
      <c r="K620" s="17" t="s">
        <v>1027</v>
      </c>
      <c r="L620" s="17"/>
    </row>
    <row r="621" spans="1:12" x14ac:dyDescent="0.3">
      <c r="A621">
        <v>52357</v>
      </c>
      <c r="B621">
        <v>8764</v>
      </c>
      <c r="C621" s="17" t="s">
        <v>1353</v>
      </c>
      <c r="D621">
        <v>2</v>
      </c>
      <c r="E621" s="17" t="s">
        <v>1354</v>
      </c>
      <c r="F621">
        <v>69</v>
      </c>
      <c r="G621">
        <v>1306</v>
      </c>
      <c r="H621" s="17" t="s">
        <v>601</v>
      </c>
      <c r="I621" s="17" t="s">
        <v>363</v>
      </c>
      <c r="J621" s="17" t="s">
        <v>602</v>
      </c>
      <c r="K621" s="17" t="s">
        <v>1027</v>
      </c>
      <c r="L621" s="17"/>
    </row>
    <row r="622" spans="1:12" x14ac:dyDescent="0.3">
      <c r="A622">
        <v>51942</v>
      </c>
      <c r="B622">
        <v>8788</v>
      </c>
      <c r="C622" s="17" t="s">
        <v>1355</v>
      </c>
      <c r="D622">
        <v>3</v>
      </c>
      <c r="E622" s="17" t="s">
        <v>617</v>
      </c>
      <c r="F622">
        <v>69</v>
      </c>
      <c r="G622">
        <v>1306</v>
      </c>
      <c r="H622" s="17" t="s">
        <v>601</v>
      </c>
      <c r="I622" s="17" t="s">
        <v>363</v>
      </c>
      <c r="J622" s="17" t="s">
        <v>602</v>
      </c>
      <c r="K622" s="17" t="s">
        <v>1027</v>
      </c>
      <c r="L622" s="17"/>
    </row>
    <row r="623" spans="1:12" x14ac:dyDescent="0.3">
      <c r="A623">
        <v>51943</v>
      </c>
      <c r="B623">
        <v>8789</v>
      </c>
      <c r="C623" s="17" t="s">
        <v>1356</v>
      </c>
      <c r="D623">
        <v>3</v>
      </c>
      <c r="E623" s="17" t="s">
        <v>617</v>
      </c>
      <c r="F623">
        <v>69</v>
      </c>
      <c r="G623">
        <v>1306</v>
      </c>
      <c r="H623" s="17" t="s">
        <v>601</v>
      </c>
      <c r="I623" s="17" t="s">
        <v>363</v>
      </c>
      <c r="J623" s="17" t="s">
        <v>602</v>
      </c>
      <c r="K623" s="17" t="s">
        <v>1027</v>
      </c>
      <c r="L623" s="17"/>
    </row>
    <row r="624" spans="1:12" x14ac:dyDescent="0.3">
      <c r="A624">
        <v>52655</v>
      </c>
      <c r="B624">
        <v>8799</v>
      </c>
      <c r="C624" s="17" t="s">
        <v>1357</v>
      </c>
      <c r="D624">
        <v>4</v>
      </c>
      <c r="E624" s="17" t="s">
        <v>1065</v>
      </c>
      <c r="F624">
        <v>69</v>
      </c>
      <c r="G624">
        <v>1306</v>
      </c>
      <c r="H624" s="17" t="s">
        <v>601</v>
      </c>
      <c r="I624" s="17" t="s">
        <v>363</v>
      </c>
      <c r="J624" s="17" t="s">
        <v>602</v>
      </c>
      <c r="K624" s="17" t="s">
        <v>1027</v>
      </c>
      <c r="L624" s="17"/>
    </row>
    <row r="625" spans="1:12" x14ac:dyDescent="0.3">
      <c r="A625">
        <v>51921</v>
      </c>
      <c r="B625">
        <v>6254</v>
      </c>
      <c r="C625" s="17" t="s">
        <v>1358</v>
      </c>
      <c r="D625">
        <v>6</v>
      </c>
      <c r="E625" s="17" t="s">
        <v>617</v>
      </c>
      <c r="F625">
        <v>69</v>
      </c>
      <c r="G625">
        <v>1306</v>
      </c>
      <c r="H625" s="17" t="s">
        <v>601</v>
      </c>
      <c r="I625" s="17" t="s">
        <v>363</v>
      </c>
      <c r="J625" s="17" t="s">
        <v>602</v>
      </c>
      <c r="K625" s="17" t="s">
        <v>1027</v>
      </c>
      <c r="L625" s="17"/>
    </row>
    <row r="626" spans="1:12" x14ac:dyDescent="0.3">
      <c r="A626">
        <v>50949</v>
      </c>
      <c r="B626">
        <v>6330</v>
      </c>
      <c r="C626" s="17" t="s">
        <v>1359</v>
      </c>
      <c r="D626">
        <v>5</v>
      </c>
      <c r="E626" s="17" t="s">
        <v>846</v>
      </c>
      <c r="F626">
        <v>69</v>
      </c>
      <c r="G626">
        <v>1306</v>
      </c>
      <c r="H626" s="17" t="s">
        <v>601</v>
      </c>
      <c r="I626" s="17" t="s">
        <v>363</v>
      </c>
      <c r="J626" s="17" t="s">
        <v>602</v>
      </c>
      <c r="K626" s="17" t="s">
        <v>1027</v>
      </c>
      <c r="L626" s="17"/>
    </row>
    <row r="627" spans="1:12" x14ac:dyDescent="0.3">
      <c r="A627">
        <v>52359</v>
      </c>
      <c r="B627">
        <v>8141</v>
      </c>
      <c r="C627" s="17" t="s">
        <v>1360</v>
      </c>
      <c r="D627">
        <v>6</v>
      </c>
      <c r="E627" s="17" t="s">
        <v>989</v>
      </c>
      <c r="F627">
        <v>69</v>
      </c>
      <c r="G627">
        <v>1306</v>
      </c>
      <c r="H627" s="17" t="s">
        <v>601</v>
      </c>
      <c r="I627" s="17" t="s">
        <v>363</v>
      </c>
      <c r="J627" s="17" t="s">
        <v>602</v>
      </c>
      <c r="K627" s="17" t="s">
        <v>1027</v>
      </c>
      <c r="L627" s="17"/>
    </row>
    <row r="628" spans="1:12" x14ac:dyDescent="0.3">
      <c r="A628">
        <v>51922</v>
      </c>
      <c r="B628">
        <v>5535</v>
      </c>
      <c r="C628" s="17" t="s">
        <v>1361</v>
      </c>
      <c r="D628">
        <v>9</v>
      </c>
      <c r="E628" s="17" t="s">
        <v>617</v>
      </c>
      <c r="F628">
        <v>69</v>
      </c>
      <c r="G628">
        <v>1306</v>
      </c>
      <c r="H628" s="17" t="s">
        <v>601</v>
      </c>
      <c r="I628" s="17" t="s">
        <v>363</v>
      </c>
      <c r="J628" s="17" t="s">
        <v>602</v>
      </c>
      <c r="K628" s="17" t="s">
        <v>1027</v>
      </c>
      <c r="L628" s="17"/>
    </row>
    <row r="629" spans="1:12" x14ac:dyDescent="0.3">
      <c r="A629">
        <v>51923</v>
      </c>
      <c r="B629">
        <v>8133</v>
      </c>
      <c r="C629" s="17" t="s">
        <v>1362</v>
      </c>
      <c r="D629">
        <v>4</v>
      </c>
      <c r="E629" s="17" t="s">
        <v>617</v>
      </c>
      <c r="F629">
        <v>69</v>
      </c>
      <c r="G629">
        <v>1306</v>
      </c>
      <c r="H629" s="17" t="s">
        <v>601</v>
      </c>
      <c r="I629" s="17" t="s">
        <v>363</v>
      </c>
      <c r="J629" s="17" t="s">
        <v>602</v>
      </c>
      <c r="K629" s="17" t="s">
        <v>1027</v>
      </c>
      <c r="L629" s="17"/>
    </row>
    <row r="630" spans="1:12" x14ac:dyDescent="0.3">
      <c r="A630">
        <v>52360</v>
      </c>
      <c r="B630">
        <v>7991</v>
      </c>
      <c r="C630" s="17" t="s">
        <v>1363</v>
      </c>
      <c r="D630">
        <v>3</v>
      </c>
      <c r="E630" s="17" t="s">
        <v>1162</v>
      </c>
      <c r="F630">
        <v>69</v>
      </c>
      <c r="G630">
        <v>1306</v>
      </c>
      <c r="H630" s="17" t="s">
        <v>601</v>
      </c>
      <c r="I630" s="17" t="s">
        <v>363</v>
      </c>
      <c r="J630" s="17" t="s">
        <v>602</v>
      </c>
      <c r="K630" s="17" t="s">
        <v>1027</v>
      </c>
      <c r="L630" s="17"/>
    </row>
    <row r="631" spans="1:12" x14ac:dyDescent="0.3">
      <c r="A631">
        <v>52698</v>
      </c>
      <c r="B631">
        <v>5547</v>
      </c>
      <c r="C631" s="17" t="s">
        <v>1364</v>
      </c>
      <c r="D631">
        <v>10</v>
      </c>
      <c r="E631" s="17" t="s">
        <v>1065</v>
      </c>
      <c r="F631">
        <v>69</v>
      </c>
      <c r="G631">
        <v>1306</v>
      </c>
      <c r="H631" s="17" t="s">
        <v>601</v>
      </c>
      <c r="I631" s="17" t="s">
        <v>363</v>
      </c>
      <c r="J631" s="17" t="s">
        <v>602</v>
      </c>
      <c r="K631" s="17" t="s">
        <v>1027</v>
      </c>
      <c r="L631" s="17"/>
    </row>
    <row r="632" spans="1:12" x14ac:dyDescent="0.3">
      <c r="A632">
        <v>52658</v>
      </c>
      <c r="B632">
        <v>8759</v>
      </c>
      <c r="C632" s="17" t="s">
        <v>1365</v>
      </c>
      <c r="D632">
        <v>4</v>
      </c>
      <c r="E632" s="17" t="s">
        <v>1065</v>
      </c>
      <c r="F632">
        <v>69</v>
      </c>
      <c r="G632">
        <v>1306</v>
      </c>
      <c r="H632" s="17" t="s">
        <v>601</v>
      </c>
      <c r="I632" s="17" t="s">
        <v>363</v>
      </c>
      <c r="J632" s="17" t="s">
        <v>602</v>
      </c>
      <c r="K632" s="17" t="s">
        <v>1027</v>
      </c>
      <c r="L632" s="17"/>
    </row>
    <row r="633" spans="1:12" x14ac:dyDescent="0.3">
      <c r="A633">
        <v>52657</v>
      </c>
      <c r="B633">
        <v>8196</v>
      </c>
      <c r="C633" s="17" t="s">
        <v>1366</v>
      </c>
      <c r="D633">
        <v>6</v>
      </c>
      <c r="E633" s="17" t="s">
        <v>617</v>
      </c>
      <c r="F633">
        <v>69</v>
      </c>
      <c r="G633">
        <v>1306</v>
      </c>
      <c r="H633" s="17" t="s">
        <v>601</v>
      </c>
      <c r="I633" s="17" t="s">
        <v>363</v>
      </c>
      <c r="J633" s="17" t="s">
        <v>602</v>
      </c>
      <c r="K633" s="17" t="s">
        <v>1027</v>
      </c>
      <c r="L633" s="17"/>
    </row>
    <row r="634" spans="1:12" x14ac:dyDescent="0.3">
      <c r="A634">
        <v>52699</v>
      </c>
      <c r="B634">
        <v>6353</v>
      </c>
      <c r="C634" s="17" t="s">
        <v>1367</v>
      </c>
      <c r="D634">
        <v>9</v>
      </c>
      <c r="E634" s="17" t="s">
        <v>1162</v>
      </c>
      <c r="F634">
        <v>69</v>
      </c>
      <c r="G634">
        <v>1306</v>
      </c>
      <c r="H634" s="17" t="s">
        <v>601</v>
      </c>
      <c r="I634" s="17" t="s">
        <v>363</v>
      </c>
      <c r="J634" s="17" t="s">
        <v>602</v>
      </c>
      <c r="K634" s="17" t="s">
        <v>1027</v>
      </c>
      <c r="L634" s="17"/>
    </row>
    <row r="635" spans="1:12" x14ac:dyDescent="0.3">
      <c r="A635">
        <v>52700</v>
      </c>
      <c r="B635">
        <v>6852</v>
      </c>
      <c r="C635" s="17" t="s">
        <v>1368</v>
      </c>
      <c r="D635">
        <v>7</v>
      </c>
      <c r="E635" s="17" t="s">
        <v>1065</v>
      </c>
      <c r="F635">
        <v>69</v>
      </c>
      <c r="G635">
        <v>1306</v>
      </c>
      <c r="H635" s="17" t="s">
        <v>601</v>
      </c>
      <c r="I635" s="17" t="s">
        <v>363</v>
      </c>
      <c r="J635" s="17" t="s">
        <v>602</v>
      </c>
      <c r="K635" s="17" t="s">
        <v>1027</v>
      </c>
      <c r="L635" s="17"/>
    </row>
    <row r="636" spans="1:12" x14ac:dyDescent="0.3">
      <c r="A636">
        <v>52656</v>
      </c>
      <c r="B636">
        <v>6757</v>
      </c>
      <c r="C636" s="17" t="s">
        <v>1369</v>
      </c>
      <c r="D636">
        <v>6</v>
      </c>
      <c r="E636" s="17" t="s">
        <v>737</v>
      </c>
      <c r="F636">
        <v>69</v>
      </c>
      <c r="G636">
        <v>1306</v>
      </c>
      <c r="H636" s="17" t="s">
        <v>601</v>
      </c>
      <c r="I636" s="17" t="s">
        <v>363</v>
      </c>
      <c r="J636" s="17" t="s">
        <v>602</v>
      </c>
      <c r="K636" s="17" t="s">
        <v>1027</v>
      </c>
      <c r="L636" s="17"/>
    </row>
    <row r="637" spans="1:12" x14ac:dyDescent="0.3">
      <c r="A637">
        <v>50990</v>
      </c>
      <c r="B637">
        <v>8496</v>
      </c>
      <c r="C637" s="17" t="s">
        <v>1370</v>
      </c>
      <c r="D637">
        <v>2</v>
      </c>
      <c r="E637" s="17" t="s">
        <v>846</v>
      </c>
      <c r="F637">
        <v>69</v>
      </c>
      <c r="G637">
        <v>1306</v>
      </c>
      <c r="H637" s="17" t="s">
        <v>601</v>
      </c>
      <c r="I637" s="17" t="s">
        <v>363</v>
      </c>
      <c r="J637" s="17" t="s">
        <v>602</v>
      </c>
      <c r="K637" s="17" t="s">
        <v>1027</v>
      </c>
      <c r="L637" s="17"/>
    </row>
    <row r="638" spans="1:12" x14ac:dyDescent="0.3">
      <c r="A638">
        <v>50991</v>
      </c>
      <c r="B638">
        <v>7758</v>
      </c>
      <c r="C638" s="17" t="s">
        <v>1371</v>
      </c>
      <c r="D638">
        <v>5</v>
      </c>
      <c r="E638" s="17" t="s">
        <v>846</v>
      </c>
      <c r="F638">
        <v>69</v>
      </c>
      <c r="G638">
        <v>1306</v>
      </c>
      <c r="H638" s="17" t="s">
        <v>601</v>
      </c>
      <c r="I638" s="17" t="s">
        <v>363</v>
      </c>
      <c r="J638" s="17" t="s">
        <v>602</v>
      </c>
      <c r="K638" s="17" t="s">
        <v>1027</v>
      </c>
      <c r="L638" s="17"/>
    </row>
    <row r="639" spans="1:12" x14ac:dyDescent="0.3">
      <c r="A639">
        <v>50992</v>
      </c>
      <c r="B639">
        <v>7774</v>
      </c>
      <c r="C639" s="17" t="s">
        <v>1372</v>
      </c>
      <c r="D639">
        <v>5</v>
      </c>
      <c r="E639" s="17" t="s">
        <v>846</v>
      </c>
      <c r="F639">
        <v>69</v>
      </c>
      <c r="G639">
        <v>1306</v>
      </c>
      <c r="H639" s="17" t="s">
        <v>601</v>
      </c>
      <c r="I639" s="17" t="s">
        <v>363</v>
      </c>
      <c r="J639" s="17" t="s">
        <v>602</v>
      </c>
      <c r="K639" s="17" t="s">
        <v>1027</v>
      </c>
      <c r="L639" s="17"/>
    </row>
    <row r="640" spans="1:12" x14ac:dyDescent="0.3">
      <c r="A640">
        <v>51908</v>
      </c>
      <c r="B640">
        <v>7762</v>
      </c>
      <c r="C640" s="17" t="s">
        <v>1373</v>
      </c>
      <c r="D640">
        <v>5</v>
      </c>
      <c r="E640" s="17" t="s">
        <v>617</v>
      </c>
      <c r="F640">
        <v>69</v>
      </c>
      <c r="G640">
        <v>1306</v>
      </c>
      <c r="H640" s="17" t="s">
        <v>601</v>
      </c>
      <c r="I640" s="17" t="s">
        <v>363</v>
      </c>
      <c r="J640" s="17" t="s">
        <v>602</v>
      </c>
      <c r="K640" s="17" t="s">
        <v>1027</v>
      </c>
      <c r="L640" s="17"/>
    </row>
    <row r="641" spans="1:12" x14ac:dyDescent="0.3">
      <c r="A641">
        <v>51909</v>
      </c>
      <c r="B641">
        <v>7763</v>
      </c>
      <c r="C641" s="17" t="s">
        <v>1374</v>
      </c>
      <c r="D641">
        <v>5</v>
      </c>
      <c r="E641" s="17" t="s">
        <v>617</v>
      </c>
      <c r="F641">
        <v>69</v>
      </c>
      <c r="G641">
        <v>1306</v>
      </c>
      <c r="H641" s="17" t="s">
        <v>601</v>
      </c>
      <c r="I641" s="17" t="s">
        <v>363</v>
      </c>
      <c r="J641" s="17" t="s">
        <v>602</v>
      </c>
      <c r="K641" s="17" t="s">
        <v>1027</v>
      </c>
      <c r="L641" s="17"/>
    </row>
    <row r="642" spans="1:12" x14ac:dyDescent="0.3">
      <c r="A642">
        <v>51910</v>
      </c>
      <c r="B642">
        <v>7766</v>
      </c>
      <c r="C642" s="17" t="s">
        <v>1375</v>
      </c>
      <c r="D642">
        <v>4</v>
      </c>
      <c r="E642" s="17" t="s">
        <v>617</v>
      </c>
      <c r="F642">
        <v>69</v>
      </c>
      <c r="G642">
        <v>1306</v>
      </c>
      <c r="H642" s="17" t="s">
        <v>601</v>
      </c>
      <c r="I642" s="17" t="s">
        <v>363</v>
      </c>
      <c r="J642" s="17" t="s">
        <v>602</v>
      </c>
      <c r="K642" s="17" t="s">
        <v>1027</v>
      </c>
      <c r="L642" s="17"/>
    </row>
    <row r="643" spans="1:12" x14ac:dyDescent="0.3">
      <c r="A643">
        <v>51911</v>
      </c>
      <c r="B643">
        <v>7767</v>
      </c>
      <c r="C643" s="17" t="s">
        <v>1376</v>
      </c>
      <c r="D643">
        <v>5</v>
      </c>
      <c r="E643" s="17" t="s">
        <v>617</v>
      </c>
      <c r="F643">
        <v>69</v>
      </c>
      <c r="G643">
        <v>1306</v>
      </c>
      <c r="H643" s="17" t="s">
        <v>601</v>
      </c>
      <c r="I643" s="17" t="s">
        <v>363</v>
      </c>
      <c r="J643" s="17" t="s">
        <v>602</v>
      </c>
      <c r="K643" s="17" t="s">
        <v>1027</v>
      </c>
      <c r="L643" s="17"/>
    </row>
    <row r="644" spans="1:12" x14ac:dyDescent="0.3">
      <c r="A644">
        <v>51912</v>
      </c>
      <c r="B644">
        <v>7764</v>
      </c>
      <c r="C644" s="17" t="s">
        <v>1377</v>
      </c>
      <c r="D644">
        <v>5</v>
      </c>
      <c r="E644" s="17" t="s">
        <v>617</v>
      </c>
      <c r="F644">
        <v>69</v>
      </c>
      <c r="G644">
        <v>1306</v>
      </c>
      <c r="H644" s="17" t="s">
        <v>601</v>
      </c>
      <c r="I644" s="17" t="s">
        <v>363</v>
      </c>
      <c r="J644" s="17" t="s">
        <v>602</v>
      </c>
      <c r="K644" s="17" t="s">
        <v>1027</v>
      </c>
      <c r="L644" s="17"/>
    </row>
    <row r="645" spans="1:12" x14ac:dyDescent="0.3">
      <c r="A645">
        <v>51913</v>
      </c>
      <c r="B645">
        <v>7765</v>
      </c>
      <c r="C645" s="17" t="s">
        <v>1378</v>
      </c>
      <c r="D645">
        <v>5</v>
      </c>
      <c r="E645" s="17" t="s">
        <v>617</v>
      </c>
      <c r="F645">
        <v>69</v>
      </c>
      <c r="G645">
        <v>1306</v>
      </c>
      <c r="H645" s="17" t="s">
        <v>601</v>
      </c>
      <c r="I645" s="17" t="s">
        <v>363</v>
      </c>
      <c r="J645" s="17" t="s">
        <v>602</v>
      </c>
      <c r="K645" s="17" t="s">
        <v>1027</v>
      </c>
      <c r="L645" s="17"/>
    </row>
    <row r="646" spans="1:12" x14ac:dyDescent="0.3">
      <c r="A646">
        <v>50993</v>
      </c>
      <c r="B646">
        <v>8498</v>
      </c>
      <c r="C646" s="17" t="s">
        <v>1379</v>
      </c>
      <c r="D646">
        <v>2</v>
      </c>
      <c r="E646" s="17" t="s">
        <v>846</v>
      </c>
      <c r="F646">
        <v>69</v>
      </c>
      <c r="G646">
        <v>1306</v>
      </c>
      <c r="H646" s="17" t="s">
        <v>601</v>
      </c>
      <c r="I646" s="17" t="s">
        <v>363</v>
      </c>
      <c r="J646" s="17" t="s">
        <v>602</v>
      </c>
      <c r="K646" s="17" t="s">
        <v>1027</v>
      </c>
      <c r="L646" s="17"/>
    </row>
    <row r="647" spans="1:12" x14ac:dyDescent="0.3">
      <c r="A647">
        <v>50994</v>
      </c>
      <c r="B647">
        <v>7771</v>
      </c>
      <c r="C647" s="17" t="s">
        <v>1380</v>
      </c>
      <c r="D647">
        <v>5</v>
      </c>
      <c r="E647" s="17" t="s">
        <v>846</v>
      </c>
      <c r="F647">
        <v>69</v>
      </c>
      <c r="G647">
        <v>1306</v>
      </c>
      <c r="H647" s="17" t="s">
        <v>601</v>
      </c>
      <c r="I647" s="17" t="s">
        <v>363</v>
      </c>
      <c r="J647" s="17" t="s">
        <v>602</v>
      </c>
      <c r="K647" s="17" t="s">
        <v>1027</v>
      </c>
      <c r="L647" s="17"/>
    </row>
    <row r="648" spans="1:12" x14ac:dyDescent="0.3">
      <c r="A648">
        <v>50995</v>
      </c>
      <c r="B648">
        <v>7776</v>
      </c>
      <c r="C648" s="17" t="s">
        <v>1381</v>
      </c>
      <c r="D648">
        <v>5</v>
      </c>
      <c r="E648" s="17" t="s">
        <v>846</v>
      </c>
      <c r="F648">
        <v>69</v>
      </c>
      <c r="G648">
        <v>1306</v>
      </c>
      <c r="H648" s="17" t="s">
        <v>601</v>
      </c>
      <c r="I648" s="17" t="s">
        <v>363</v>
      </c>
      <c r="J648" s="17" t="s">
        <v>602</v>
      </c>
      <c r="K648" s="17" t="s">
        <v>1027</v>
      </c>
      <c r="L648" s="17"/>
    </row>
    <row r="649" spans="1:12" x14ac:dyDescent="0.3">
      <c r="A649">
        <v>50997</v>
      </c>
      <c r="B649">
        <v>7772</v>
      </c>
      <c r="C649" s="17" t="s">
        <v>1382</v>
      </c>
      <c r="D649">
        <v>5</v>
      </c>
      <c r="E649" s="17" t="s">
        <v>846</v>
      </c>
      <c r="F649">
        <v>69</v>
      </c>
      <c r="G649">
        <v>1306</v>
      </c>
      <c r="H649" s="17" t="s">
        <v>601</v>
      </c>
      <c r="I649" s="17" t="s">
        <v>363</v>
      </c>
      <c r="J649" s="17" t="s">
        <v>602</v>
      </c>
      <c r="K649" s="17" t="s">
        <v>1027</v>
      </c>
      <c r="L649" s="17"/>
    </row>
    <row r="650" spans="1:12" x14ac:dyDescent="0.3">
      <c r="A650">
        <v>50999</v>
      </c>
      <c r="B650">
        <v>7775</v>
      </c>
      <c r="C650" s="17" t="s">
        <v>1383</v>
      </c>
      <c r="D650">
        <v>5</v>
      </c>
      <c r="E650" s="17" t="s">
        <v>846</v>
      </c>
      <c r="F650">
        <v>69</v>
      </c>
      <c r="G650">
        <v>1306</v>
      </c>
      <c r="H650" s="17" t="s">
        <v>601</v>
      </c>
      <c r="I650" s="17" t="s">
        <v>363</v>
      </c>
      <c r="J650" s="17" t="s">
        <v>602</v>
      </c>
      <c r="K650" s="17" t="s">
        <v>1027</v>
      </c>
      <c r="L650" s="17"/>
    </row>
    <row r="651" spans="1:12" x14ac:dyDescent="0.3">
      <c r="A651">
        <v>51013</v>
      </c>
      <c r="B651">
        <v>7773</v>
      </c>
      <c r="C651" s="17" t="s">
        <v>1384</v>
      </c>
      <c r="D651">
        <v>5</v>
      </c>
      <c r="E651" s="17" t="s">
        <v>846</v>
      </c>
      <c r="F651">
        <v>69</v>
      </c>
      <c r="G651">
        <v>1306</v>
      </c>
      <c r="H651" s="17" t="s">
        <v>601</v>
      </c>
      <c r="I651" s="17" t="s">
        <v>363</v>
      </c>
      <c r="J651" s="17" t="s">
        <v>602</v>
      </c>
      <c r="K651" s="17" t="s">
        <v>1027</v>
      </c>
      <c r="L651" s="17"/>
    </row>
    <row r="652" spans="1:12" x14ac:dyDescent="0.3">
      <c r="A652">
        <v>51014</v>
      </c>
      <c r="B652">
        <v>8495</v>
      </c>
      <c r="C652" s="17" t="s">
        <v>1385</v>
      </c>
      <c r="D652">
        <v>2</v>
      </c>
      <c r="E652" s="17" t="s">
        <v>846</v>
      </c>
      <c r="F652">
        <v>69</v>
      </c>
      <c r="G652">
        <v>1306</v>
      </c>
      <c r="H652" s="17" t="s">
        <v>601</v>
      </c>
      <c r="I652" s="17" t="s">
        <v>363</v>
      </c>
      <c r="J652" s="17" t="s">
        <v>602</v>
      </c>
      <c r="K652" s="17" t="s">
        <v>1027</v>
      </c>
      <c r="L652" s="17"/>
    </row>
    <row r="653" spans="1:12" x14ac:dyDescent="0.3">
      <c r="A653">
        <v>51015</v>
      </c>
      <c r="B653">
        <v>7778</v>
      </c>
      <c r="C653" s="17" t="s">
        <v>1386</v>
      </c>
      <c r="D653">
        <v>5</v>
      </c>
      <c r="E653" s="17" t="s">
        <v>846</v>
      </c>
      <c r="F653">
        <v>69</v>
      </c>
      <c r="G653">
        <v>1306</v>
      </c>
      <c r="H653" s="17" t="s">
        <v>601</v>
      </c>
      <c r="I653" s="17" t="s">
        <v>363</v>
      </c>
      <c r="J653" s="17" t="s">
        <v>602</v>
      </c>
      <c r="K653" s="17" t="s">
        <v>1027</v>
      </c>
      <c r="L653" s="17"/>
    </row>
    <row r="654" spans="1:12" x14ac:dyDescent="0.3">
      <c r="A654">
        <v>51016</v>
      </c>
      <c r="B654">
        <v>8500</v>
      </c>
      <c r="C654" s="17" t="s">
        <v>1387</v>
      </c>
      <c r="D654">
        <v>2</v>
      </c>
      <c r="E654" s="17" t="s">
        <v>846</v>
      </c>
      <c r="F654">
        <v>69</v>
      </c>
      <c r="G654">
        <v>1306</v>
      </c>
      <c r="H654" s="17" t="s">
        <v>601</v>
      </c>
      <c r="I654" s="17" t="s">
        <v>363</v>
      </c>
      <c r="J654" s="17" t="s">
        <v>602</v>
      </c>
      <c r="K654" s="17" t="s">
        <v>1027</v>
      </c>
      <c r="L654" s="17"/>
    </row>
    <row r="655" spans="1:12" x14ac:dyDescent="0.3">
      <c r="A655">
        <v>51018</v>
      </c>
      <c r="B655">
        <v>8499</v>
      </c>
      <c r="C655" s="17" t="s">
        <v>1388</v>
      </c>
      <c r="D655">
        <v>2</v>
      </c>
      <c r="E655" s="17" t="s">
        <v>846</v>
      </c>
      <c r="F655">
        <v>69</v>
      </c>
      <c r="G655">
        <v>1306</v>
      </c>
      <c r="H655" s="17" t="s">
        <v>601</v>
      </c>
      <c r="I655" s="17" t="s">
        <v>363</v>
      </c>
      <c r="J655" s="17" t="s">
        <v>602</v>
      </c>
      <c r="K655" s="17" t="s">
        <v>1027</v>
      </c>
      <c r="L655" s="17"/>
    </row>
    <row r="656" spans="1:12" x14ac:dyDescent="0.3">
      <c r="A656">
        <v>52659</v>
      </c>
      <c r="B656">
        <v>7796</v>
      </c>
      <c r="C656" s="17" t="s">
        <v>1389</v>
      </c>
      <c r="D656">
        <v>5</v>
      </c>
      <c r="E656" s="17" t="s">
        <v>617</v>
      </c>
      <c r="F656">
        <v>69</v>
      </c>
      <c r="G656">
        <v>1306</v>
      </c>
      <c r="H656" s="17" t="s">
        <v>601</v>
      </c>
      <c r="I656" s="17" t="s">
        <v>363</v>
      </c>
      <c r="J656" s="17" t="s">
        <v>602</v>
      </c>
      <c r="K656" s="17" t="s">
        <v>1027</v>
      </c>
      <c r="L656" s="17"/>
    </row>
    <row r="657" spans="1:12" x14ac:dyDescent="0.3">
      <c r="A657">
        <v>52736</v>
      </c>
      <c r="B657">
        <v>7797</v>
      </c>
      <c r="C657" s="17" t="s">
        <v>1390</v>
      </c>
      <c r="D657">
        <v>5</v>
      </c>
      <c r="E657" s="17" t="s">
        <v>617</v>
      </c>
      <c r="F657">
        <v>69</v>
      </c>
      <c r="G657">
        <v>1306</v>
      </c>
      <c r="H657" s="17" t="s">
        <v>601</v>
      </c>
      <c r="I657" s="17" t="s">
        <v>363</v>
      </c>
      <c r="J657" s="17" t="s">
        <v>602</v>
      </c>
      <c r="K657" s="17" t="s">
        <v>1027</v>
      </c>
      <c r="L657" s="17"/>
    </row>
    <row r="658" spans="1:12" x14ac:dyDescent="0.3">
      <c r="A658">
        <v>52661</v>
      </c>
      <c r="B658">
        <v>7802</v>
      </c>
      <c r="C658" s="17" t="s">
        <v>1391</v>
      </c>
      <c r="D658">
        <v>5</v>
      </c>
      <c r="E658" s="17" t="s">
        <v>741</v>
      </c>
      <c r="F658">
        <v>69</v>
      </c>
      <c r="G658">
        <v>1306</v>
      </c>
      <c r="H658" s="17" t="s">
        <v>601</v>
      </c>
      <c r="I658" s="17" t="s">
        <v>363</v>
      </c>
      <c r="J658" s="17" t="s">
        <v>602</v>
      </c>
      <c r="K658" s="17" t="s">
        <v>1027</v>
      </c>
      <c r="L658" s="17"/>
    </row>
    <row r="659" spans="1:12" x14ac:dyDescent="0.3">
      <c r="A659">
        <v>52662</v>
      </c>
      <c r="B659">
        <v>7803</v>
      </c>
      <c r="C659" s="17" t="s">
        <v>1392</v>
      </c>
      <c r="D659">
        <v>4</v>
      </c>
      <c r="E659" s="17" t="s">
        <v>741</v>
      </c>
      <c r="F659">
        <v>69</v>
      </c>
      <c r="G659">
        <v>1306</v>
      </c>
      <c r="H659" s="17" t="s">
        <v>601</v>
      </c>
      <c r="I659" s="17" t="s">
        <v>363</v>
      </c>
      <c r="J659" s="17" t="s">
        <v>602</v>
      </c>
      <c r="K659" s="17" t="s">
        <v>1027</v>
      </c>
      <c r="L659" s="17"/>
    </row>
    <row r="660" spans="1:12" x14ac:dyDescent="0.3">
      <c r="A660">
        <v>50363</v>
      </c>
      <c r="B660">
        <v>7130</v>
      </c>
      <c r="C660" s="17" t="s">
        <v>1393</v>
      </c>
      <c r="D660">
        <v>5</v>
      </c>
      <c r="E660" s="17" t="s">
        <v>702</v>
      </c>
      <c r="F660">
        <v>69</v>
      </c>
      <c r="G660">
        <v>1306</v>
      </c>
      <c r="H660" s="17" t="s">
        <v>601</v>
      </c>
      <c r="I660" s="17" t="s">
        <v>363</v>
      </c>
      <c r="J660" s="17" t="s">
        <v>602</v>
      </c>
      <c r="K660" s="17" t="s">
        <v>1027</v>
      </c>
      <c r="L660" s="17"/>
    </row>
    <row r="661" spans="1:12" x14ac:dyDescent="0.3">
      <c r="A661">
        <v>51381</v>
      </c>
      <c r="B661">
        <v>7721</v>
      </c>
      <c r="C661" s="17" t="s">
        <v>1394</v>
      </c>
      <c r="D661">
        <v>4</v>
      </c>
      <c r="E661" s="17" t="s">
        <v>741</v>
      </c>
      <c r="F661">
        <v>69</v>
      </c>
      <c r="G661">
        <v>1306</v>
      </c>
      <c r="H661" s="17" t="s">
        <v>601</v>
      </c>
      <c r="I661" s="17" t="s">
        <v>363</v>
      </c>
      <c r="J661" s="17" t="s">
        <v>602</v>
      </c>
      <c r="K661" s="17" t="s">
        <v>1027</v>
      </c>
      <c r="L661" s="17"/>
    </row>
    <row r="662" spans="1:12" x14ac:dyDescent="0.3">
      <c r="A662">
        <v>52663</v>
      </c>
      <c r="B662">
        <v>411</v>
      </c>
      <c r="C662" s="17" t="s">
        <v>1395</v>
      </c>
      <c r="D662">
        <v>12</v>
      </c>
      <c r="E662" s="17" t="s">
        <v>741</v>
      </c>
      <c r="F662">
        <v>69</v>
      </c>
      <c r="G662">
        <v>1306</v>
      </c>
      <c r="H662" s="17" t="s">
        <v>601</v>
      </c>
      <c r="I662" s="17" t="s">
        <v>363</v>
      </c>
      <c r="J662" s="17" t="s">
        <v>602</v>
      </c>
      <c r="K662" s="17" t="s">
        <v>1027</v>
      </c>
      <c r="L662" s="17"/>
    </row>
    <row r="663" spans="1:12" x14ac:dyDescent="0.3">
      <c r="A663">
        <v>52664</v>
      </c>
      <c r="B663">
        <v>8485</v>
      </c>
      <c r="C663" s="17" t="s">
        <v>1396</v>
      </c>
      <c r="D663">
        <v>3</v>
      </c>
      <c r="E663" s="17" t="s">
        <v>741</v>
      </c>
      <c r="F663">
        <v>69</v>
      </c>
      <c r="G663">
        <v>1306</v>
      </c>
      <c r="H663" s="17" t="s">
        <v>601</v>
      </c>
      <c r="I663" s="17" t="s">
        <v>363</v>
      </c>
      <c r="J663" s="17" t="s">
        <v>602</v>
      </c>
      <c r="K663" s="17" t="s">
        <v>1027</v>
      </c>
      <c r="L663" s="17"/>
    </row>
    <row r="664" spans="1:12" x14ac:dyDescent="0.3">
      <c r="A664">
        <v>52671</v>
      </c>
      <c r="B664">
        <v>8486</v>
      </c>
      <c r="C664" s="17" t="s">
        <v>1397</v>
      </c>
      <c r="D664">
        <v>3</v>
      </c>
      <c r="E664" s="17" t="s">
        <v>741</v>
      </c>
      <c r="F664">
        <v>69</v>
      </c>
      <c r="G664">
        <v>1306</v>
      </c>
      <c r="H664" s="17" t="s">
        <v>601</v>
      </c>
      <c r="I664" s="17" t="s">
        <v>363</v>
      </c>
      <c r="J664" s="17" t="s">
        <v>602</v>
      </c>
      <c r="K664" s="17" t="s">
        <v>1027</v>
      </c>
      <c r="L664" s="17"/>
    </row>
    <row r="665" spans="1:12" x14ac:dyDescent="0.3">
      <c r="A665">
        <v>52672</v>
      </c>
      <c r="B665">
        <v>8487</v>
      </c>
      <c r="C665" s="17" t="s">
        <v>1398</v>
      </c>
      <c r="D665">
        <v>3</v>
      </c>
      <c r="E665" s="17" t="s">
        <v>741</v>
      </c>
      <c r="F665">
        <v>69</v>
      </c>
      <c r="G665">
        <v>1306</v>
      </c>
      <c r="H665" s="17" t="s">
        <v>601</v>
      </c>
      <c r="I665" s="17" t="s">
        <v>363</v>
      </c>
      <c r="J665" s="17" t="s">
        <v>602</v>
      </c>
      <c r="K665" s="17" t="s">
        <v>1027</v>
      </c>
      <c r="L665" s="17"/>
    </row>
    <row r="666" spans="1:12" x14ac:dyDescent="0.3">
      <c r="A666">
        <v>52665</v>
      </c>
      <c r="B666">
        <v>7078</v>
      </c>
      <c r="C666" s="17" t="s">
        <v>1399</v>
      </c>
      <c r="D666">
        <v>7</v>
      </c>
      <c r="E666" s="17" t="s">
        <v>741</v>
      </c>
      <c r="F666">
        <v>69</v>
      </c>
      <c r="G666">
        <v>1306</v>
      </c>
      <c r="H666" s="17" t="s">
        <v>601</v>
      </c>
      <c r="I666" s="17" t="s">
        <v>363</v>
      </c>
      <c r="J666" s="17" t="s">
        <v>602</v>
      </c>
      <c r="K666" s="17" t="s">
        <v>1027</v>
      </c>
      <c r="L666" s="17"/>
    </row>
    <row r="667" spans="1:12" x14ac:dyDescent="0.3">
      <c r="A667">
        <v>52666</v>
      </c>
      <c r="B667">
        <v>7129</v>
      </c>
      <c r="C667" s="17" t="s">
        <v>1400</v>
      </c>
      <c r="D667">
        <v>7</v>
      </c>
      <c r="E667" s="17" t="s">
        <v>741</v>
      </c>
      <c r="F667">
        <v>69</v>
      </c>
      <c r="G667">
        <v>1306</v>
      </c>
      <c r="H667" s="17" t="s">
        <v>601</v>
      </c>
      <c r="I667" s="17" t="s">
        <v>363</v>
      </c>
      <c r="J667" s="17" t="s">
        <v>602</v>
      </c>
      <c r="K667" s="17" t="s">
        <v>1027</v>
      </c>
      <c r="L667" s="17"/>
    </row>
    <row r="668" spans="1:12" x14ac:dyDescent="0.3">
      <c r="A668">
        <v>52667</v>
      </c>
      <c r="B668">
        <v>7136</v>
      </c>
      <c r="C668" s="17" t="s">
        <v>1401</v>
      </c>
      <c r="D668">
        <v>7</v>
      </c>
      <c r="E668" s="17" t="s">
        <v>741</v>
      </c>
      <c r="F668">
        <v>69</v>
      </c>
      <c r="G668">
        <v>1306</v>
      </c>
      <c r="H668" s="17" t="s">
        <v>601</v>
      </c>
      <c r="I668" s="17" t="s">
        <v>363</v>
      </c>
      <c r="J668" s="17" t="s">
        <v>602</v>
      </c>
      <c r="K668" s="17" t="s">
        <v>1027</v>
      </c>
      <c r="L668" s="17"/>
    </row>
    <row r="669" spans="1:12" x14ac:dyDescent="0.3">
      <c r="A669">
        <v>52668</v>
      </c>
      <c r="B669">
        <v>8488</v>
      </c>
      <c r="C669" s="17" t="s">
        <v>1402</v>
      </c>
      <c r="D669">
        <v>3</v>
      </c>
      <c r="E669" s="17" t="s">
        <v>741</v>
      </c>
      <c r="F669">
        <v>69</v>
      </c>
      <c r="G669">
        <v>1306</v>
      </c>
      <c r="H669" s="17" t="s">
        <v>601</v>
      </c>
      <c r="I669" s="17" t="s">
        <v>363</v>
      </c>
      <c r="J669" s="17" t="s">
        <v>602</v>
      </c>
      <c r="K669" s="17" t="s">
        <v>1027</v>
      </c>
      <c r="L669" s="17"/>
    </row>
    <row r="670" spans="1:12" x14ac:dyDescent="0.3">
      <c r="A670">
        <v>52669</v>
      </c>
      <c r="B670">
        <v>8489</v>
      </c>
      <c r="C670" s="17" t="s">
        <v>1403</v>
      </c>
      <c r="D670">
        <v>3</v>
      </c>
      <c r="E670" s="17" t="s">
        <v>741</v>
      </c>
      <c r="F670">
        <v>69</v>
      </c>
      <c r="G670">
        <v>1306</v>
      </c>
      <c r="H670" s="17" t="s">
        <v>601</v>
      </c>
      <c r="I670" s="17" t="s">
        <v>363</v>
      </c>
      <c r="J670" s="17" t="s">
        <v>602</v>
      </c>
      <c r="K670" s="17" t="s">
        <v>1027</v>
      </c>
      <c r="L670" s="17"/>
    </row>
    <row r="671" spans="1:12" x14ac:dyDescent="0.3">
      <c r="A671">
        <v>52670</v>
      </c>
      <c r="B671">
        <v>8490</v>
      </c>
      <c r="C671" s="17" t="s">
        <v>1404</v>
      </c>
      <c r="D671">
        <v>3</v>
      </c>
      <c r="E671" s="17" t="s">
        <v>741</v>
      </c>
      <c r="F671">
        <v>69</v>
      </c>
      <c r="G671">
        <v>1306</v>
      </c>
      <c r="H671" s="17" t="s">
        <v>601</v>
      </c>
      <c r="I671" s="17" t="s">
        <v>363</v>
      </c>
      <c r="J671" s="17" t="s">
        <v>602</v>
      </c>
      <c r="K671" s="17" t="s">
        <v>1027</v>
      </c>
      <c r="L671" s="17"/>
    </row>
    <row r="672" spans="1:12" x14ac:dyDescent="0.3">
      <c r="A672">
        <v>52683</v>
      </c>
      <c r="B672">
        <v>393</v>
      </c>
      <c r="C672" s="17" t="s">
        <v>1405</v>
      </c>
      <c r="D672">
        <v>7</v>
      </c>
      <c r="E672" s="17" t="s">
        <v>741</v>
      </c>
      <c r="F672">
        <v>69</v>
      </c>
      <c r="G672">
        <v>1306</v>
      </c>
      <c r="H672" s="17" t="s">
        <v>601</v>
      </c>
      <c r="I672" s="17" t="s">
        <v>363</v>
      </c>
      <c r="J672" s="17" t="s">
        <v>602</v>
      </c>
      <c r="K672" s="17" t="s">
        <v>1027</v>
      </c>
      <c r="L672" s="17"/>
    </row>
    <row r="673" spans="1:12" x14ac:dyDescent="0.3">
      <c r="A673">
        <v>52673</v>
      </c>
      <c r="B673">
        <v>7138</v>
      </c>
      <c r="C673" s="17" t="s">
        <v>1406</v>
      </c>
      <c r="D673">
        <v>6</v>
      </c>
      <c r="E673" s="17" t="s">
        <v>702</v>
      </c>
      <c r="F673">
        <v>69</v>
      </c>
      <c r="G673">
        <v>1306</v>
      </c>
      <c r="H673" s="17" t="s">
        <v>601</v>
      </c>
      <c r="I673" s="17" t="s">
        <v>363</v>
      </c>
      <c r="J673" s="17" t="s">
        <v>602</v>
      </c>
      <c r="K673" s="17" t="s">
        <v>1027</v>
      </c>
      <c r="L673" s="17"/>
    </row>
    <row r="674" spans="1:12" x14ac:dyDescent="0.3">
      <c r="A674">
        <v>52674</v>
      </c>
      <c r="B674">
        <v>7140</v>
      </c>
      <c r="C674" s="17" t="s">
        <v>1407</v>
      </c>
      <c r="D674">
        <v>6</v>
      </c>
      <c r="E674" s="17" t="s">
        <v>702</v>
      </c>
      <c r="F674">
        <v>69</v>
      </c>
      <c r="G674">
        <v>1306</v>
      </c>
      <c r="H674" s="17" t="s">
        <v>601</v>
      </c>
      <c r="I674" s="17" t="s">
        <v>363</v>
      </c>
      <c r="J674" s="17" t="s">
        <v>602</v>
      </c>
      <c r="K674" s="17" t="s">
        <v>1027</v>
      </c>
      <c r="L674" s="17"/>
    </row>
    <row r="675" spans="1:12" x14ac:dyDescent="0.3">
      <c r="A675">
        <v>52675</v>
      </c>
      <c r="B675">
        <v>7141</v>
      </c>
      <c r="C675" s="17" t="s">
        <v>1408</v>
      </c>
      <c r="D675">
        <v>6</v>
      </c>
      <c r="E675" s="17" t="s">
        <v>702</v>
      </c>
      <c r="F675">
        <v>69</v>
      </c>
      <c r="G675">
        <v>1306</v>
      </c>
      <c r="H675" s="17" t="s">
        <v>601</v>
      </c>
      <c r="I675" s="17" t="s">
        <v>363</v>
      </c>
      <c r="J675" s="17" t="s">
        <v>602</v>
      </c>
      <c r="K675" s="17" t="s">
        <v>1027</v>
      </c>
      <c r="L675" s="17"/>
    </row>
    <row r="676" spans="1:12" x14ac:dyDescent="0.3">
      <c r="A676">
        <v>52676</v>
      </c>
      <c r="B676">
        <v>7142</v>
      </c>
      <c r="C676" s="17" t="s">
        <v>1409</v>
      </c>
      <c r="D676">
        <v>6</v>
      </c>
      <c r="E676" s="17" t="s">
        <v>702</v>
      </c>
      <c r="F676">
        <v>69</v>
      </c>
      <c r="G676">
        <v>1306</v>
      </c>
      <c r="H676" s="17" t="s">
        <v>601</v>
      </c>
      <c r="I676" s="17" t="s">
        <v>363</v>
      </c>
      <c r="J676" s="17" t="s">
        <v>602</v>
      </c>
      <c r="K676" s="17" t="s">
        <v>1027</v>
      </c>
      <c r="L676" s="17"/>
    </row>
    <row r="677" spans="1:12" x14ac:dyDescent="0.3">
      <c r="A677">
        <v>52677</v>
      </c>
      <c r="B677">
        <v>7143</v>
      </c>
      <c r="C677" s="17" t="s">
        <v>1410</v>
      </c>
      <c r="D677">
        <v>6</v>
      </c>
      <c r="E677" s="17" t="s">
        <v>702</v>
      </c>
      <c r="F677">
        <v>69</v>
      </c>
      <c r="G677">
        <v>1306</v>
      </c>
      <c r="H677" s="17" t="s">
        <v>601</v>
      </c>
      <c r="I677" s="17" t="s">
        <v>363</v>
      </c>
      <c r="J677" s="17" t="s">
        <v>602</v>
      </c>
      <c r="K677" s="17" t="s">
        <v>1027</v>
      </c>
      <c r="L677" s="17"/>
    </row>
    <row r="678" spans="1:12" x14ac:dyDescent="0.3">
      <c r="A678">
        <v>52678</v>
      </c>
      <c r="B678">
        <v>7144</v>
      </c>
      <c r="C678" s="17" t="s">
        <v>1411</v>
      </c>
      <c r="D678">
        <v>6</v>
      </c>
      <c r="E678" s="17" t="s">
        <v>702</v>
      </c>
      <c r="F678">
        <v>69</v>
      </c>
      <c r="G678">
        <v>1306</v>
      </c>
      <c r="H678" s="17" t="s">
        <v>601</v>
      </c>
      <c r="I678" s="17" t="s">
        <v>363</v>
      </c>
      <c r="J678" s="17" t="s">
        <v>602</v>
      </c>
      <c r="K678" s="17" t="s">
        <v>1027</v>
      </c>
      <c r="L678" s="17"/>
    </row>
    <row r="679" spans="1:12" x14ac:dyDescent="0.3">
      <c r="A679">
        <v>52680</v>
      </c>
      <c r="B679">
        <v>7146</v>
      </c>
      <c r="C679" s="17" t="s">
        <v>1412</v>
      </c>
      <c r="D679">
        <v>6</v>
      </c>
      <c r="E679" s="17" t="s">
        <v>702</v>
      </c>
      <c r="F679">
        <v>69</v>
      </c>
      <c r="G679">
        <v>1306</v>
      </c>
      <c r="H679" s="17" t="s">
        <v>601</v>
      </c>
      <c r="I679" s="17" t="s">
        <v>363</v>
      </c>
      <c r="J679" s="17" t="s">
        <v>602</v>
      </c>
      <c r="K679" s="17" t="s">
        <v>1027</v>
      </c>
      <c r="L679" s="17"/>
    </row>
    <row r="680" spans="1:12" x14ac:dyDescent="0.3">
      <c r="A680">
        <v>52681</v>
      </c>
      <c r="B680">
        <v>7008</v>
      </c>
      <c r="C680" s="17" t="s">
        <v>1413</v>
      </c>
      <c r="D680">
        <v>6</v>
      </c>
      <c r="E680" s="17" t="s">
        <v>702</v>
      </c>
      <c r="F680">
        <v>69</v>
      </c>
      <c r="G680">
        <v>1306</v>
      </c>
      <c r="H680" s="17" t="s">
        <v>601</v>
      </c>
      <c r="I680" s="17" t="s">
        <v>363</v>
      </c>
      <c r="J680" s="17" t="s">
        <v>602</v>
      </c>
      <c r="K680" s="17" t="s">
        <v>1027</v>
      </c>
      <c r="L680" s="17"/>
    </row>
    <row r="681" spans="1:12" x14ac:dyDescent="0.3">
      <c r="A681">
        <v>52682</v>
      </c>
      <c r="B681">
        <v>7011</v>
      </c>
      <c r="C681" s="17" t="s">
        <v>1414</v>
      </c>
      <c r="D681">
        <v>7</v>
      </c>
      <c r="E681" s="17" t="s">
        <v>702</v>
      </c>
      <c r="F681">
        <v>69</v>
      </c>
      <c r="G681">
        <v>1306</v>
      </c>
      <c r="H681" s="17" t="s">
        <v>601</v>
      </c>
      <c r="I681" s="17" t="s">
        <v>363</v>
      </c>
      <c r="J681" s="17" t="s">
        <v>602</v>
      </c>
      <c r="K681" s="17" t="s">
        <v>1027</v>
      </c>
      <c r="L681" s="17"/>
    </row>
    <row r="682" spans="1:12" x14ac:dyDescent="0.3">
      <c r="A682">
        <v>52684</v>
      </c>
      <c r="B682">
        <v>401</v>
      </c>
      <c r="C682" s="17" t="s">
        <v>1415</v>
      </c>
      <c r="D682">
        <v>7</v>
      </c>
      <c r="E682" s="17" t="s">
        <v>741</v>
      </c>
      <c r="F682">
        <v>69</v>
      </c>
      <c r="G682">
        <v>1306</v>
      </c>
      <c r="H682" s="17" t="s">
        <v>601</v>
      </c>
      <c r="I682" s="17" t="s">
        <v>363</v>
      </c>
      <c r="J682" s="17" t="s">
        <v>602</v>
      </c>
      <c r="K682" s="17" t="s">
        <v>1027</v>
      </c>
      <c r="L682" s="17"/>
    </row>
    <row r="683" spans="1:12" x14ac:dyDescent="0.3">
      <c r="A683">
        <v>52685</v>
      </c>
      <c r="B683">
        <v>7009</v>
      </c>
      <c r="C683" s="17" t="s">
        <v>1416</v>
      </c>
      <c r="D683">
        <v>6</v>
      </c>
      <c r="E683" s="17" t="s">
        <v>702</v>
      </c>
      <c r="F683">
        <v>69</v>
      </c>
      <c r="G683">
        <v>1306</v>
      </c>
      <c r="H683" s="17" t="s">
        <v>601</v>
      </c>
      <c r="I683" s="17" t="s">
        <v>363</v>
      </c>
      <c r="J683" s="17" t="s">
        <v>602</v>
      </c>
      <c r="K683" s="17" t="s">
        <v>1027</v>
      </c>
      <c r="L683" s="17"/>
    </row>
    <row r="684" spans="1:12" x14ac:dyDescent="0.3">
      <c r="A684">
        <v>52686</v>
      </c>
      <c r="B684">
        <v>7010</v>
      </c>
      <c r="C684" s="17" t="s">
        <v>1417</v>
      </c>
      <c r="D684">
        <v>7</v>
      </c>
      <c r="E684" s="17" t="s">
        <v>702</v>
      </c>
      <c r="F684">
        <v>69</v>
      </c>
      <c r="G684">
        <v>1306</v>
      </c>
      <c r="H684" s="17" t="s">
        <v>601</v>
      </c>
      <c r="I684" s="17" t="s">
        <v>363</v>
      </c>
      <c r="J684" s="17" t="s">
        <v>602</v>
      </c>
      <c r="K684" s="17" t="s">
        <v>1027</v>
      </c>
      <c r="L684" s="17"/>
    </row>
    <row r="685" spans="1:12" x14ac:dyDescent="0.3">
      <c r="A685">
        <v>52687</v>
      </c>
      <c r="B685">
        <v>8492</v>
      </c>
      <c r="C685" s="17" t="s">
        <v>1418</v>
      </c>
      <c r="D685">
        <v>3</v>
      </c>
      <c r="E685" s="17" t="s">
        <v>741</v>
      </c>
      <c r="F685">
        <v>69</v>
      </c>
      <c r="G685">
        <v>1306</v>
      </c>
      <c r="H685" s="17" t="s">
        <v>601</v>
      </c>
      <c r="I685" s="17" t="s">
        <v>363</v>
      </c>
      <c r="J685" s="17" t="s">
        <v>602</v>
      </c>
      <c r="K685" s="17" t="s">
        <v>1027</v>
      </c>
      <c r="L685" s="17"/>
    </row>
    <row r="686" spans="1:12" x14ac:dyDescent="0.3">
      <c r="A686">
        <v>52688</v>
      </c>
      <c r="B686">
        <v>8493</v>
      </c>
      <c r="C686" s="17" t="s">
        <v>1419</v>
      </c>
      <c r="D686">
        <v>3</v>
      </c>
      <c r="E686" s="17" t="s">
        <v>741</v>
      </c>
      <c r="F686">
        <v>69</v>
      </c>
      <c r="G686">
        <v>1306</v>
      </c>
      <c r="H686" s="17" t="s">
        <v>601</v>
      </c>
      <c r="I686" s="17" t="s">
        <v>363</v>
      </c>
      <c r="J686" s="17" t="s">
        <v>602</v>
      </c>
      <c r="K686" s="17" t="s">
        <v>1027</v>
      </c>
      <c r="L686" s="17"/>
    </row>
    <row r="687" spans="1:12" x14ac:dyDescent="0.3">
      <c r="A687">
        <v>52689</v>
      </c>
      <c r="B687">
        <v>8494</v>
      </c>
      <c r="C687" s="17" t="s">
        <v>1420</v>
      </c>
      <c r="D687">
        <v>3</v>
      </c>
      <c r="E687" s="17" t="s">
        <v>741</v>
      </c>
      <c r="F687">
        <v>69</v>
      </c>
      <c r="G687">
        <v>1306</v>
      </c>
      <c r="H687" s="17" t="s">
        <v>601</v>
      </c>
      <c r="I687" s="17" t="s">
        <v>363</v>
      </c>
      <c r="J687" s="17" t="s">
        <v>602</v>
      </c>
      <c r="K687" s="17" t="s">
        <v>1027</v>
      </c>
      <c r="L687" s="17"/>
    </row>
    <row r="688" spans="1:12" x14ac:dyDescent="0.3">
      <c r="A688">
        <v>52690</v>
      </c>
      <c r="B688">
        <v>7131</v>
      </c>
      <c r="C688" s="17" t="s">
        <v>1421</v>
      </c>
      <c r="D688">
        <v>6</v>
      </c>
      <c r="E688" s="17" t="s">
        <v>702</v>
      </c>
      <c r="F688">
        <v>69</v>
      </c>
      <c r="G688">
        <v>1306</v>
      </c>
      <c r="H688" s="17" t="s">
        <v>601</v>
      </c>
      <c r="I688" s="17" t="s">
        <v>363</v>
      </c>
      <c r="J688" s="17" t="s">
        <v>602</v>
      </c>
      <c r="K688" s="17" t="s">
        <v>1027</v>
      </c>
      <c r="L688" s="17"/>
    </row>
    <row r="689" spans="1:12" x14ac:dyDescent="0.3">
      <c r="A689">
        <v>52691</v>
      </c>
      <c r="B689">
        <v>7132</v>
      </c>
      <c r="C689" s="17" t="s">
        <v>1422</v>
      </c>
      <c r="D689">
        <v>6</v>
      </c>
      <c r="E689" s="17" t="s">
        <v>702</v>
      </c>
      <c r="F689">
        <v>69</v>
      </c>
      <c r="G689">
        <v>1306</v>
      </c>
      <c r="H689" s="17" t="s">
        <v>601</v>
      </c>
      <c r="I689" s="17" t="s">
        <v>363</v>
      </c>
      <c r="J689" s="17" t="s">
        <v>602</v>
      </c>
      <c r="K689" s="17" t="s">
        <v>1027</v>
      </c>
      <c r="L689" s="17"/>
    </row>
    <row r="690" spans="1:12" x14ac:dyDescent="0.3">
      <c r="A690">
        <v>52692</v>
      </c>
      <c r="B690">
        <v>7718</v>
      </c>
      <c r="C690" s="17" t="s">
        <v>1423</v>
      </c>
      <c r="D690">
        <v>4</v>
      </c>
      <c r="E690" s="17" t="s">
        <v>741</v>
      </c>
      <c r="F690">
        <v>69</v>
      </c>
      <c r="G690">
        <v>1306</v>
      </c>
      <c r="H690" s="17" t="s">
        <v>601</v>
      </c>
      <c r="I690" s="17" t="s">
        <v>363</v>
      </c>
      <c r="J690" s="17" t="s">
        <v>602</v>
      </c>
      <c r="K690" s="17" t="s">
        <v>1027</v>
      </c>
      <c r="L690" s="17"/>
    </row>
    <row r="691" spans="1:12" x14ac:dyDescent="0.3">
      <c r="A691">
        <v>52693</v>
      </c>
      <c r="B691">
        <v>7719</v>
      </c>
      <c r="C691" s="17" t="s">
        <v>1424</v>
      </c>
      <c r="D691">
        <v>5</v>
      </c>
      <c r="E691" s="17" t="s">
        <v>741</v>
      </c>
      <c r="F691">
        <v>69</v>
      </c>
      <c r="G691">
        <v>1306</v>
      </c>
      <c r="H691" s="17" t="s">
        <v>601</v>
      </c>
      <c r="I691" s="17" t="s">
        <v>363</v>
      </c>
      <c r="J691" s="17" t="s">
        <v>602</v>
      </c>
      <c r="K691" s="17" t="s">
        <v>1027</v>
      </c>
      <c r="L691" s="17"/>
    </row>
    <row r="692" spans="1:12" x14ac:dyDescent="0.3">
      <c r="A692">
        <v>52694</v>
      </c>
      <c r="B692">
        <v>7720</v>
      </c>
      <c r="C692" s="17" t="s">
        <v>1425</v>
      </c>
      <c r="D692">
        <v>5</v>
      </c>
      <c r="E692" s="17" t="s">
        <v>741</v>
      </c>
      <c r="F692">
        <v>69</v>
      </c>
      <c r="G692">
        <v>1306</v>
      </c>
      <c r="H692" s="17" t="s">
        <v>601</v>
      </c>
      <c r="I692" s="17" t="s">
        <v>363</v>
      </c>
      <c r="J692" s="17" t="s">
        <v>602</v>
      </c>
      <c r="K692" s="17" t="s">
        <v>1027</v>
      </c>
      <c r="L692" s="17"/>
    </row>
    <row r="693" spans="1:12" x14ac:dyDescent="0.3">
      <c r="A693">
        <v>52696</v>
      </c>
      <c r="B693">
        <v>7722</v>
      </c>
      <c r="C693" s="17" t="s">
        <v>1426</v>
      </c>
      <c r="D693">
        <v>6</v>
      </c>
      <c r="E693" s="17" t="s">
        <v>741</v>
      </c>
      <c r="F693">
        <v>69</v>
      </c>
      <c r="G693">
        <v>1306</v>
      </c>
      <c r="H693" s="17" t="s">
        <v>601</v>
      </c>
      <c r="I693" s="17" t="s">
        <v>363</v>
      </c>
      <c r="J693" s="17" t="s">
        <v>602</v>
      </c>
      <c r="K693" s="17" t="s">
        <v>1027</v>
      </c>
      <c r="L693" s="17"/>
    </row>
    <row r="694" spans="1:12" x14ac:dyDescent="0.3">
      <c r="A694">
        <v>52697</v>
      </c>
      <c r="B694">
        <v>8058</v>
      </c>
      <c r="C694" s="17" t="s">
        <v>1427</v>
      </c>
      <c r="D694">
        <v>6</v>
      </c>
      <c r="E694" s="17" t="s">
        <v>741</v>
      </c>
      <c r="F694">
        <v>69</v>
      </c>
      <c r="G694">
        <v>1306</v>
      </c>
      <c r="H694" s="17" t="s">
        <v>601</v>
      </c>
      <c r="I694" s="17" t="s">
        <v>363</v>
      </c>
      <c r="J694" s="17" t="s">
        <v>602</v>
      </c>
      <c r="K694" s="17" t="s">
        <v>1027</v>
      </c>
      <c r="L694" s="17"/>
    </row>
    <row r="695" spans="1:12" x14ac:dyDescent="0.3">
      <c r="A695">
        <v>52151</v>
      </c>
      <c r="B695">
        <v>9108</v>
      </c>
      <c r="C695" s="17" t="s">
        <v>1428</v>
      </c>
      <c r="D695">
        <v>1</v>
      </c>
      <c r="E695" s="17" t="s">
        <v>986</v>
      </c>
      <c r="F695">
        <v>69</v>
      </c>
      <c r="G695">
        <v>1306</v>
      </c>
      <c r="H695" s="17" t="s">
        <v>709</v>
      </c>
      <c r="I695" s="17" t="s">
        <v>363</v>
      </c>
      <c r="J695" s="17" t="s">
        <v>602</v>
      </c>
      <c r="K695" s="17" t="s">
        <v>1027</v>
      </c>
      <c r="L695" s="17"/>
    </row>
    <row r="696" spans="1:12" x14ac:dyDescent="0.3">
      <c r="A696">
        <v>52152</v>
      </c>
      <c r="B696">
        <v>9109</v>
      </c>
      <c r="C696" s="17" t="s">
        <v>1429</v>
      </c>
      <c r="D696">
        <v>1</v>
      </c>
      <c r="E696" s="17" t="s">
        <v>986</v>
      </c>
      <c r="F696">
        <v>69</v>
      </c>
      <c r="G696">
        <v>1306</v>
      </c>
      <c r="H696" s="17" t="s">
        <v>709</v>
      </c>
      <c r="I696" s="17" t="s">
        <v>363</v>
      </c>
      <c r="J696" s="17" t="s">
        <v>602</v>
      </c>
      <c r="K696" s="17" t="s">
        <v>1027</v>
      </c>
      <c r="L696" s="17"/>
    </row>
    <row r="697" spans="1:12" x14ac:dyDescent="0.3">
      <c r="A697">
        <v>52153</v>
      </c>
      <c r="B697">
        <v>9110</v>
      </c>
      <c r="C697" s="17" t="s">
        <v>1430</v>
      </c>
      <c r="D697">
        <v>1</v>
      </c>
      <c r="E697" s="17" t="s">
        <v>986</v>
      </c>
      <c r="F697">
        <v>69</v>
      </c>
      <c r="G697">
        <v>1306</v>
      </c>
      <c r="H697" s="17" t="s">
        <v>709</v>
      </c>
      <c r="I697" s="17" t="s">
        <v>363</v>
      </c>
      <c r="J697" s="17" t="s">
        <v>602</v>
      </c>
      <c r="K697" s="17" t="s">
        <v>1027</v>
      </c>
      <c r="L697" s="17"/>
    </row>
    <row r="698" spans="1:12" x14ac:dyDescent="0.3">
      <c r="A698">
        <v>52156</v>
      </c>
      <c r="B698">
        <v>9111</v>
      </c>
      <c r="C698" s="17" t="s">
        <v>1431</v>
      </c>
      <c r="D698">
        <v>1</v>
      </c>
      <c r="E698" s="17" t="s">
        <v>986</v>
      </c>
      <c r="F698">
        <v>69</v>
      </c>
      <c r="G698">
        <v>1306</v>
      </c>
      <c r="H698" s="17" t="s">
        <v>709</v>
      </c>
      <c r="I698" s="17" t="s">
        <v>363</v>
      </c>
      <c r="J698" s="17" t="s">
        <v>602</v>
      </c>
      <c r="K698" s="17" t="s">
        <v>1027</v>
      </c>
      <c r="L698" s="17"/>
    </row>
    <row r="699" spans="1:12" x14ac:dyDescent="0.3">
      <c r="A699">
        <v>52157</v>
      </c>
      <c r="B699">
        <v>9112</v>
      </c>
      <c r="C699" s="17" t="s">
        <v>1432</v>
      </c>
      <c r="D699">
        <v>1</v>
      </c>
      <c r="E699" s="17" t="s">
        <v>986</v>
      </c>
      <c r="F699">
        <v>69</v>
      </c>
      <c r="G699">
        <v>1306</v>
      </c>
      <c r="H699" s="17" t="s">
        <v>709</v>
      </c>
      <c r="I699" s="17" t="s">
        <v>363</v>
      </c>
      <c r="J699" s="17" t="s">
        <v>602</v>
      </c>
      <c r="K699" s="17" t="s">
        <v>1027</v>
      </c>
      <c r="L699" s="17"/>
    </row>
    <row r="700" spans="1:12" x14ac:dyDescent="0.3">
      <c r="A700">
        <v>51902</v>
      </c>
      <c r="B700">
        <v>8502</v>
      </c>
      <c r="C700" s="17" t="s">
        <v>1433</v>
      </c>
      <c r="D700">
        <v>2</v>
      </c>
      <c r="E700" s="17" t="s">
        <v>617</v>
      </c>
      <c r="F700">
        <v>69</v>
      </c>
      <c r="G700">
        <v>1306</v>
      </c>
      <c r="H700" s="17" t="s">
        <v>601</v>
      </c>
      <c r="I700" s="17" t="s">
        <v>363</v>
      </c>
      <c r="J700" s="17" t="s">
        <v>602</v>
      </c>
      <c r="K700" s="17" t="s">
        <v>1027</v>
      </c>
      <c r="L700" s="17"/>
    </row>
    <row r="701" spans="1:12" x14ac:dyDescent="0.3">
      <c r="A701">
        <v>49757</v>
      </c>
      <c r="B701">
        <v>7170</v>
      </c>
      <c r="C701" s="17" t="s">
        <v>1434</v>
      </c>
      <c r="D701">
        <v>4</v>
      </c>
      <c r="E701" s="17" t="s">
        <v>737</v>
      </c>
      <c r="F701">
        <v>69</v>
      </c>
      <c r="G701">
        <v>1306</v>
      </c>
      <c r="H701" s="17" t="s">
        <v>601</v>
      </c>
      <c r="I701" s="17" t="s">
        <v>363</v>
      </c>
      <c r="J701" s="17" t="s">
        <v>602</v>
      </c>
      <c r="K701" s="17" t="s">
        <v>1027</v>
      </c>
      <c r="L701" s="17"/>
    </row>
    <row r="702" spans="1:12" x14ac:dyDescent="0.3">
      <c r="A702">
        <v>52198</v>
      </c>
      <c r="B702">
        <v>5988</v>
      </c>
      <c r="C702" s="17" t="s">
        <v>1435</v>
      </c>
      <c r="D702">
        <v>9</v>
      </c>
      <c r="E702" s="17" t="s">
        <v>705</v>
      </c>
      <c r="F702">
        <v>63</v>
      </c>
      <c r="G702">
        <v>4940</v>
      </c>
      <c r="H702" s="17" t="s">
        <v>601</v>
      </c>
      <c r="I702" s="17" t="s">
        <v>363</v>
      </c>
      <c r="J702" s="17" t="s">
        <v>602</v>
      </c>
      <c r="K702" s="17" t="s">
        <v>706</v>
      </c>
      <c r="L702" s="17"/>
    </row>
    <row r="703" spans="1:12" x14ac:dyDescent="0.3">
      <c r="A703">
        <v>51427</v>
      </c>
      <c r="B703">
        <v>434</v>
      </c>
      <c r="C703" s="17" t="s">
        <v>1436</v>
      </c>
      <c r="D703">
        <v>9</v>
      </c>
      <c r="E703" s="17" t="s">
        <v>674</v>
      </c>
      <c r="F703">
        <v>74</v>
      </c>
      <c r="G703">
        <v>1230</v>
      </c>
      <c r="H703" s="17" t="s">
        <v>601</v>
      </c>
      <c r="I703" s="17" t="s">
        <v>363</v>
      </c>
      <c r="J703" s="17" t="s">
        <v>602</v>
      </c>
      <c r="K703" s="17" t="s">
        <v>1437</v>
      </c>
      <c r="L703" s="17"/>
    </row>
    <row r="704" spans="1:12" x14ac:dyDescent="0.3">
      <c r="A704">
        <v>48992</v>
      </c>
      <c r="B704">
        <v>5413</v>
      </c>
      <c r="C704" s="17" t="s">
        <v>1438</v>
      </c>
      <c r="D704">
        <v>7</v>
      </c>
      <c r="E704" s="17" t="s">
        <v>776</v>
      </c>
      <c r="F704">
        <v>74</v>
      </c>
      <c r="G704">
        <v>1230</v>
      </c>
      <c r="H704" s="17" t="s">
        <v>601</v>
      </c>
      <c r="I704" s="17" t="s">
        <v>363</v>
      </c>
      <c r="J704" s="17" t="s">
        <v>602</v>
      </c>
      <c r="K704" s="17" t="s">
        <v>1437</v>
      </c>
      <c r="L704" s="17"/>
    </row>
    <row r="705" spans="1:12" x14ac:dyDescent="0.3">
      <c r="A705">
        <v>48933</v>
      </c>
      <c r="B705">
        <v>435</v>
      </c>
      <c r="C705" s="17" t="s">
        <v>1439</v>
      </c>
      <c r="D705">
        <v>5</v>
      </c>
      <c r="E705" s="17" t="s">
        <v>636</v>
      </c>
      <c r="F705">
        <v>74</v>
      </c>
      <c r="G705">
        <v>1230</v>
      </c>
      <c r="H705" s="17" t="s">
        <v>601</v>
      </c>
      <c r="I705" s="17" t="s">
        <v>363</v>
      </c>
      <c r="J705" s="17" t="s">
        <v>602</v>
      </c>
      <c r="K705" s="17" t="s">
        <v>1437</v>
      </c>
      <c r="L705" s="17"/>
    </row>
    <row r="706" spans="1:12" x14ac:dyDescent="0.3">
      <c r="A706">
        <v>50835</v>
      </c>
      <c r="B706">
        <v>440</v>
      </c>
      <c r="C706" s="17" t="s">
        <v>1440</v>
      </c>
      <c r="D706">
        <v>6</v>
      </c>
      <c r="E706" s="17" t="s">
        <v>648</v>
      </c>
      <c r="F706">
        <v>74</v>
      </c>
      <c r="G706">
        <v>1230</v>
      </c>
      <c r="H706" s="17" t="s">
        <v>601</v>
      </c>
      <c r="I706" s="17" t="s">
        <v>363</v>
      </c>
      <c r="J706" s="17" t="s">
        <v>602</v>
      </c>
      <c r="K706" s="17" t="s">
        <v>1437</v>
      </c>
      <c r="L706" s="17"/>
    </row>
    <row r="707" spans="1:12" x14ac:dyDescent="0.3">
      <c r="A707">
        <v>50836</v>
      </c>
      <c r="B707">
        <v>441</v>
      </c>
      <c r="C707" s="17" t="s">
        <v>1441</v>
      </c>
      <c r="D707">
        <v>7</v>
      </c>
      <c r="E707" s="17" t="s">
        <v>648</v>
      </c>
      <c r="F707">
        <v>74</v>
      </c>
      <c r="G707">
        <v>1230</v>
      </c>
      <c r="H707" s="17" t="s">
        <v>601</v>
      </c>
      <c r="I707" s="17" t="s">
        <v>363</v>
      </c>
      <c r="J707" s="17" t="s">
        <v>602</v>
      </c>
      <c r="K707" s="17" t="s">
        <v>1437</v>
      </c>
      <c r="L707" s="17"/>
    </row>
    <row r="708" spans="1:12" x14ac:dyDescent="0.3">
      <c r="A708">
        <v>50837</v>
      </c>
      <c r="B708">
        <v>437</v>
      </c>
      <c r="C708" s="17" t="s">
        <v>1442</v>
      </c>
      <c r="D708">
        <v>5</v>
      </c>
      <c r="E708" s="17" t="s">
        <v>648</v>
      </c>
      <c r="F708">
        <v>74</v>
      </c>
      <c r="G708">
        <v>1230</v>
      </c>
      <c r="H708" s="17" t="s">
        <v>601</v>
      </c>
      <c r="I708" s="17" t="s">
        <v>363</v>
      </c>
      <c r="J708" s="17" t="s">
        <v>602</v>
      </c>
      <c r="K708" s="17" t="s">
        <v>1437</v>
      </c>
      <c r="L708" s="17"/>
    </row>
    <row r="709" spans="1:12" x14ac:dyDescent="0.3">
      <c r="A709">
        <v>49064</v>
      </c>
      <c r="B709">
        <v>7623</v>
      </c>
      <c r="C709" s="17" t="s">
        <v>1443</v>
      </c>
      <c r="D709">
        <v>3</v>
      </c>
      <c r="E709" s="17" t="s">
        <v>776</v>
      </c>
      <c r="F709">
        <v>74</v>
      </c>
      <c r="G709">
        <v>1230</v>
      </c>
      <c r="H709" s="17" t="s">
        <v>601</v>
      </c>
      <c r="I709" s="17" t="s">
        <v>363</v>
      </c>
      <c r="J709" s="17" t="s">
        <v>602</v>
      </c>
      <c r="K709" s="17" t="s">
        <v>1437</v>
      </c>
      <c r="L709" s="17"/>
    </row>
    <row r="710" spans="1:12" x14ac:dyDescent="0.3">
      <c r="A710">
        <v>49936</v>
      </c>
      <c r="B710">
        <v>7622</v>
      </c>
      <c r="C710" s="17" t="s">
        <v>1444</v>
      </c>
      <c r="D710">
        <v>5</v>
      </c>
      <c r="E710" s="17" t="s">
        <v>776</v>
      </c>
      <c r="F710">
        <v>74</v>
      </c>
      <c r="G710">
        <v>1230</v>
      </c>
      <c r="H710" s="17" t="s">
        <v>601</v>
      </c>
      <c r="I710" s="17" t="s">
        <v>363</v>
      </c>
      <c r="J710" s="17" t="s">
        <v>602</v>
      </c>
      <c r="K710" s="17" t="s">
        <v>1437</v>
      </c>
      <c r="L710" s="17"/>
    </row>
    <row r="711" spans="1:12" x14ac:dyDescent="0.3">
      <c r="A711">
        <v>48693</v>
      </c>
      <c r="B711">
        <v>7997</v>
      </c>
      <c r="C711" s="17" t="s">
        <v>1445</v>
      </c>
      <c r="D711">
        <v>3</v>
      </c>
      <c r="E711" s="17" t="s">
        <v>605</v>
      </c>
      <c r="F711">
        <v>78</v>
      </c>
      <c r="G711">
        <v>1270</v>
      </c>
      <c r="H711" s="17" t="s">
        <v>601</v>
      </c>
      <c r="I711" s="17" t="s">
        <v>363</v>
      </c>
      <c r="J711" s="17" t="s">
        <v>602</v>
      </c>
      <c r="K711" s="17" t="s">
        <v>822</v>
      </c>
      <c r="L711" s="17"/>
    </row>
    <row r="712" spans="1:12" x14ac:dyDescent="0.3">
      <c r="A712">
        <v>48694</v>
      </c>
      <c r="B712">
        <v>7998</v>
      </c>
      <c r="C712" s="17" t="s">
        <v>1446</v>
      </c>
      <c r="D712">
        <v>3</v>
      </c>
      <c r="E712" s="17" t="s">
        <v>605</v>
      </c>
      <c r="F712">
        <v>78</v>
      </c>
      <c r="G712">
        <v>1270</v>
      </c>
      <c r="H712" s="17" t="s">
        <v>601</v>
      </c>
      <c r="I712" s="17" t="s">
        <v>363</v>
      </c>
      <c r="J712" s="17" t="s">
        <v>602</v>
      </c>
      <c r="K712" s="17" t="s">
        <v>822</v>
      </c>
      <c r="L712" s="17"/>
    </row>
    <row r="713" spans="1:12" x14ac:dyDescent="0.3">
      <c r="A713">
        <v>48695</v>
      </c>
      <c r="B713">
        <v>757</v>
      </c>
      <c r="C713" s="17" t="s">
        <v>1447</v>
      </c>
      <c r="D713">
        <v>10</v>
      </c>
      <c r="E713" s="17" t="s">
        <v>925</v>
      </c>
      <c r="F713">
        <v>78</v>
      </c>
      <c r="G713">
        <v>1270</v>
      </c>
      <c r="H713" s="17" t="s">
        <v>601</v>
      </c>
      <c r="I713" s="17" t="s">
        <v>363</v>
      </c>
      <c r="J713" s="17" t="s">
        <v>602</v>
      </c>
      <c r="K713" s="17" t="s">
        <v>822</v>
      </c>
      <c r="L713" s="17"/>
    </row>
    <row r="714" spans="1:12" x14ac:dyDescent="0.3">
      <c r="A714">
        <v>50920</v>
      </c>
      <c r="B714">
        <v>6637</v>
      </c>
      <c r="C714" s="17" t="s">
        <v>1448</v>
      </c>
      <c r="D714">
        <v>7</v>
      </c>
      <c r="E714" s="17" t="s">
        <v>670</v>
      </c>
      <c r="F714">
        <v>78</v>
      </c>
      <c r="G714">
        <v>1270</v>
      </c>
      <c r="H714" s="17" t="s">
        <v>601</v>
      </c>
      <c r="I714" s="17" t="s">
        <v>363</v>
      </c>
      <c r="J714" s="17" t="s">
        <v>602</v>
      </c>
      <c r="K714" s="17" t="s">
        <v>822</v>
      </c>
      <c r="L714" s="17"/>
    </row>
    <row r="715" spans="1:12" x14ac:dyDescent="0.3">
      <c r="A715">
        <v>50921</v>
      </c>
      <c r="B715">
        <v>758</v>
      </c>
      <c r="C715" s="17" t="s">
        <v>1449</v>
      </c>
      <c r="D715">
        <v>11</v>
      </c>
      <c r="E715" s="17" t="s">
        <v>670</v>
      </c>
      <c r="F715">
        <v>78</v>
      </c>
      <c r="G715">
        <v>1270</v>
      </c>
      <c r="H715" s="17" t="s">
        <v>601</v>
      </c>
      <c r="I715" s="17" t="s">
        <v>363</v>
      </c>
      <c r="J715" s="17" t="s">
        <v>602</v>
      </c>
      <c r="K715" s="17" t="s">
        <v>822</v>
      </c>
      <c r="L715" s="17"/>
    </row>
    <row r="716" spans="1:12" x14ac:dyDescent="0.3">
      <c r="A716">
        <v>50922</v>
      </c>
      <c r="B716">
        <v>6630</v>
      </c>
      <c r="C716" s="17" t="s">
        <v>1450</v>
      </c>
      <c r="D716">
        <v>7</v>
      </c>
      <c r="E716" s="17" t="s">
        <v>670</v>
      </c>
      <c r="F716">
        <v>78</v>
      </c>
      <c r="G716">
        <v>1270</v>
      </c>
      <c r="H716" s="17" t="s">
        <v>601</v>
      </c>
      <c r="I716" s="17" t="s">
        <v>363</v>
      </c>
      <c r="J716" s="17" t="s">
        <v>602</v>
      </c>
      <c r="K716" s="17" t="s">
        <v>822</v>
      </c>
      <c r="L716" s="17"/>
    </row>
    <row r="717" spans="1:12" x14ac:dyDescent="0.3">
      <c r="A717">
        <v>50923</v>
      </c>
      <c r="B717">
        <v>7954</v>
      </c>
      <c r="C717" s="17" t="s">
        <v>1451</v>
      </c>
      <c r="D717">
        <v>5</v>
      </c>
      <c r="E717" s="17" t="s">
        <v>670</v>
      </c>
      <c r="F717">
        <v>78</v>
      </c>
      <c r="G717">
        <v>1270</v>
      </c>
      <c r="H717" s="17" t="s">
        <v>601</v>
      </c>
      <c r="I717" s="17" t="s">
        <v>363</v>
      </c>
      <c r="J717" s="17" t="s">
        <v>602</v>
      </c>
      <c r="K717" s="17" t="s">
        <v>822</v>
      </c>
      <c r="L717" s="17"/>
    </row>
    <row r="718" spans="1:12" x14ac:dyDescent="0.3">
      <c r="A718">
        <v>50924</v>
      </c>
      <c r="B718">
        <v>7955</v>
      </c>
      <c r="C718" s="17" t="s">
        <v>1452</v>
      </c>
      <c r="D718">
        <v>4</v>
      </c>
      <c r="E718" s="17" t="s">
        <v>670</v>
      </c>
      <c r="F718">
        <v>78</v>
      </c>
      <c r="G718">
        <v>1270</v>
      </c>
      <c r="H718" s="17" t="s">
        <v>601</v>
      </c>
      <c r="I718" s="17" t="s">
        <v>363</v>
      </c>
      <c r="J718" s="17" t="s">
        <v>602</v>
      </c>
      <c r="K718" s="17" t="s">
        <v>822</v>
      </c>
      <c r="L718" s="17"/>
    </row>
    <row r="719" spans="1:12" x14ac:dyDescent="0.3">
      <c r="A719">
        <v>48698</v>
      </c>
      <c r="B719">
        <v>763</v>
      </c>
      <c r="C719" s="17" t="s">
        <v>1453</v>
      </c>
      <c r="D719">
        <v>9</v>
      </c>
      <c r="E719" s="17" t="s">
        <v>925</v>
      </c>
      <c r="F719">
        <v>78</v>
      </c>
      <c r="G719">
        <v>1270</v>
      </c>
      <c r="H719" s="17" t="s">
        <v>601</v>
      </c>
      <c r="I719" s="17" t="s">
        <v>363</v>
      </c>
      <c r="J719" s="17" t="s">
        <v>602</v>
      </c>
      <c r="K719" s="17" t="s">
        <v>822</v>
      </c>
      <c r="L719" s="17"/>
    </row>
    <row r="720" spans="1:12" x14ac:dyDescent="0.3">
      <c r="A720">
        <v>48699</v>
      </c>
      <c r="B720">
        <v>5955</v>
      </c>
      <c r="C720" s="17" t="s">
        <v>1454</v>
      </c>
      <c r="D720">
        <v>6</v>
      </c>
      <c r="E720" s="17" t="s">
        <v>925</v>
      </c>
      <c r="F720">
        <v>78</v>
      </c>
      <c r="G720">
        <v>1270</v>
      </c>
      <c r="H720" s="17" t="s">
        <v>601</v>
      </c>
      <c r="I720" s="17" t="s">
        <v>363</v>
      </c>
      <c r="J720" s="17" t="s">
        <v>602</v>
      </c>
      <c r="K720" s="17" t="s">
        <v>822</v>
      </c>
      <c r="L720" s="17"/>
    </row>
    <row r="721" spans="1:12" x14ac:dyDescent="0.3">
      <c r="A721">
        <v>48700</v>
      </c>
      <c r="B721">
        <v>764</v>
      </c>
      <c r="C721" s="17" t="s">
        <v>1455</v>
      </c>
      <c r="D721">
        <v>8</v>
      </c>
      <c r="E721" s="17" t="s">
        <v>776</v>
      </c>
      <c r="F721">
        <v>78</v>
      </c>
      <c r="G721">
        <v>1270</v>
      </c>
      <c r="H721" s="17" t="s">
        <v>601</v>
      </c>
      <c r="I721" s="17" t="s">
        <v>363</v>
      </c>
      <c r="J721" s="17" t="s">
        <v>602</v>
      </c>
      <c r="K721" s="17" t="s">
        <v>822</v>
      </c>
      <c r="L721" s="17"/>
    </row>
    <row r="722" spans="1:12" x14ac:dyDescent="0.3">
      <c r="A722">
        <v>48701</v>
      </c>
      <c r="B722">
        <v>5661</v>
      </c>
      <c r="C722" s="17" t="s">
        <v>1456</v>
      </c>
      <c r="D722">
        <v>7</v>
      </c>
      <c r="E722" s="17" t="s">
        <v>776</v>
      </c>
      <c r="F722">
        <v>78</v>
      </c>
      <c r="G722">
        <v>1270</v>
      </c>
      <c r="H722" s="17" t="s">
        <v>601</v>
      </c>
      <c r="I722" s="17" t="s">
        <v>363</v>
      </c>
      <c r="J722" s="17" t="s">
        <v>602</v>
      </c>
      <c r="K722" s="17" t="s">
        <v>822</v>
      </c>
      <c r="L722" s="17"/>
    </row>
    <row r="723" spans="1:12" x14ac:dyDescent="0.3">
      <c r="A723">
        <v>48702</v>
      </c>
      <c r="B723">
        <v>7946</v>
      </c>
      <c r="C723" s="17" t="s">
        <v>1457</v>
      </c>
      <c r="D723">
        <v>3</v>
      </c>
      <c r="E723" s="17" t="s">
        <v>776</v>
      </c>
      <c r="F723">
        <v>78</v>
      </c>
      <c r="G723">
        <v>1270</v>
      </c>
      <c r="H723" s="17" t="s">
        <v>601</v>
      </c>
      <c r="I723" s="17" t="s">
        <v>363</v>
      </c>
      <c r="J723" s="17" t="s">
        <v>602</v>
      </c>
      <c r="K723" s="17" t="s">
        <v>822</v>
      </c>
      <c r="L723" s="17"/>
    </row>
    <row r="724" spans="1:12" x14ac:dyDescent="0.3">
      <c r="A724">
        <v>48703</v>
      </c>
      <c r="B724">
        <v>7947</v>
      </c>
      <c r="C724" s="17" t="s">
        <v>1458</v>
      </c>
      <c r="D724">
        <v>2</v>
      </c>
      <c r="E724" s="17" t="s">
        <v>833</v>
      </c>
      <c r="F724">
        <v>78</v>
      </c>
      <c r="G724">
        <v>1270</v>
      </c>
      <c r="H724" s="17" t="s">
        <v>601</v>
      </c>
      <c r="I724" s="17" t="s">
        <v>363</v>
      </c>
      <c r="J724" s="17" t="s">
        <v>602</v>
      </c>
      <c r="K724" s="17" t="s">
        <v>822</v>
      </c>
      <c r="L724" s="17"/>
    </row>
    <row r="725" spans="1:12" x14ac:dyDescent="0.3">
      <c r="A725">
        <v>50588</v>
      </c>
      <c r="B725">
        <v>6008</v>
      </c>
      <c r="C725" s="17" t="s">
        <v>1459</v>
      </c>
      <c r="D725">
        <v>8</v>
      </c>
      <c r="E725" s="17" t="s">
        <v>636</v>
      </c>
      <c r="F725">
        <v>78</v>
      </c>
      <c r="G725">
        <v>1270</v>
      </c>
      <c r="H725" s="17" t="s">
        <v>601</v>
      </c>
      <c r="I725" s="17" t="s">
        <v>363</v>
      </c>
      <c r="J725" s="17" t="s">
        <v>602</v>
      </c>
      <c r="K725" s="17" t="s">
        <v>822</v>
      </c>
      <c r="L725" s="17"/>
    </row>
    <row r="726" spans="1:12" x14ac:dyDescent="0.3">
      <c r="A726">
        <v>50589</v>
      </c>
      <c r="B726">
        <v>7961</v>
      </c>
      <c r="C726" s="17" t="s">
        <v>1460</v>
      </c>
      <c r="D726">
        <v>4</v>
      </c>
      <c r="E726" s="17" t="s">
        <v>636</v>
      </c>
      <c r="F726">
        <v>78</v>
      </c>
      <c r="G726">
        <v>1270</v>
      </c>
      <c r="H726" s="17" t="s">
        <v>601</v>
      </c>
      <c r="I726" s="17" t="s">
        <v>363</v>
      </c>
      <c r="J726" s="17" t="s">
        <v>602</v>
      </c>
      <c r="K726" s="17" t="s">
        <v>822</v>
      </c>
      <c r="L726" s="17"/>
    </row>
    <row r="727" spans="1:12" x14ac:dyDescent="0.3">
      <c r="A727">
        <v>50590</v>
      </c>
      <c r="B727">
        <v>7962</v>
      </c>
      <c r="C727" s="17" t="s">
        <v>1461</v>
      </c>
      <c r="D727">
        <v>4</v>
      </c>
      <c r="E727" s="17" t="s">
        <v>776</v>
      </c>
      <c r="F727">
        <v>78</v>
      </c>
      <c r="G727">
        <v>1270</v>
      </c>
      <c r="H727" s="17" t="s">
        <v>601</v>
      </c>
      <c r="I727" s="17" t="s">
        <v>363</v>
      </c>
      <c r="J727" s="17" t="s">
        <v>602</v>
      </c>
      <c r="K727" s="17" t="s">
        <v>822</v>
      </c>
      <c r="L727" s="17"/>
    </row>
    <row r="728" spans="1:12" x14ac:dyDescent="0.3">
      <c r="A728">
        <v>50591</v>
      </c>
      <c r="B728">
        <v>7963</v>
      </c>
      <c r="C728" s="17" t="s">
        <v>1462</v>
      </c>
      <c r="D728">
        <v>4</v>
      </c>
      <c r="E728" s="17" t="s">
        <v>776</v>
      </c>
      <c r="F728">
        <v>78</v>
      </c>
      <c r="G728">
        <v>1270</v>
      </c>
      <c r="H728" s="17" t="s">
        <v>601</v>
      </c>
      <c r="I728" s="17" t="s">
        <v>363</v>
      </c>
      <c r="J728" s="17" t="s">
        <v>602</v>
      </c>
      <c r="K728" s="17" t="s">
        <v>822</v>
      </c>
      <c r="L728" s="17"/>
    </row>
    <row r="729" spans="1:12" x14ac:dyDescent="0.3">
      <c r="A729">
        <v>37881</v>
      </c>
      <c r="B729">
        <v>8053</v>
      </c>
      <c r="C729" s="17" t="s">
        <v>1463</v>
      </c>
      <c r="D729">
        <v>2</v>
      </c>
      <c r="E729" s="17" t="s">
        <v>745</v>
      </c>
      <c r="F729">
        <v>78</v>
      </c>
      <c r="G729">
        <v>1270</v>
      </c>
      <c r="H729" s="17" t="s">
        <v>601</v>
      </c>
      <c r="I729" s="17" t="s">
        <v>363</v>
      </c>
      <c r="J729" s="17" t="s">
        <v>602</v>
      </c>
      <c r="K729" s="17" t="s">
        <v>822</v>
      </c>
      <c r="L729" s="17"/>
    </row>
    <row r="730" spans="1:12" x14ac:dyDescent="0.3">
      <c r="A730">
        <v>48708</v>
      </c>
      <c r="B730">
        <v>759</v>
      </c>
      <c r="C730" s="17" t="s">
        <v>1464</v>
      </c>
      <c r="D730">
        <v>8</v>
      </c>
      <c r="E730" s="17" t="s">
        <v>776</v>
      </c>
      <c r="F730">
        <v>78</v>
      </c>
      <c r="G730">
        <v>1270</v>
      </c>
      <c r="H730" s="17" t="s">
        <v>601</v>
      </c>
      <c r="I730" s="17" t="s">
        <v>363</v>
      </c>
      <c r="J730" s="17" t="s">
        <v>602</v>
      </c>
      <c r="K730" s="17" t="s">
        <v>822</v>
      </c>
      <c r="L730" s="17"/>
    </row>
    <row r="731" spans="1:12" x14ac:dyDescent="0.3">
      <c r="A731">
        <v>48709</v>
      </c>
      <c r="B731">
        <v>6577</v>
      </c>
      <c r="C731" s="17" t="s">
        <v>1465</v>
      </c>
      <c r="D731">
        <v>5</v>
      </c>
      <c r="E731" s="17" t="s">
        <v>776</v>
      </c>
      <c r="F731">
        <v>78</v>
      </c>
      <c r="G731">
        <v>1270</v>
      </c>
      <c r="H731" s="17" t="s">
        <v>601</v>
      </c>
      <c r="I731" s="17" t="s">
        <v>363</v>
      </c>
      <c r="J731" s="17" t="s">
        <v>602</v>
      </c>
      <c r="K731" s="17" t="s">
        <v>822</v>
      </c>
      <c r="L731" s="17"/>
    </row>
    <row r="732" spans="1:12" x14ac:dyDescent="0.3">
      <c r="A732">
        <v>48710</v>
      </c>
      <c r="B732">
        <v>760</v>
      </c>
      <c r="C732" s="17" t="s">
        <v>1466</v>
      </c>
      <c r="D732">
        <v>8</v>
      </c>
      <c r="E732" s="17" t="s">
        <v>776</v>
      </c>
      <c r="F732">
        <v>78</v>
      </c>
      <c r="G732">
        <v>1270</v>
      </c>
      <c r="H732" s="17" t="s">
        <v>601</v>
      </c>
      <c r="I732" s="17" t="s">
        <v>363</v>
      </c>
      <c r="J732" s="17" t="s">
        <v>602</v>
      </c>
      <c r="K732" s="17" t="s">
        <v>822</v>
      </c>
      <c r="L732" s="17"/>
    </row>
    <row r="733" spans="1:12" x14ac:dyDescent="0.3">
      <c r="A733">
        <v>48711</v>
      </c>
      <c r="B733">
        <v>6629</v>
      </c>
      <c r="C733" s="17" t="s">
        <v>1467</v>
      </c>
      <c r="D733">
        <v>5</v>
      </c>
      <c r="E733" s="17" t="s">
        <v>776</v>
      </c>
      <c r="F733">
        <v>78</v>
      </c>
      <c r="G733">
        <v>1270</v>
      </c>
      <c r="H733" s="17" t="s">
        <v>601</v>
      </c>
      <c r="I733" s="17" t="s">
        <v>363</v>
      </c>
      <c r="J733" s="17" t="s">
        <v>602</v>
      </c>
      <c r="K733" s="17" t="s">
        <v>822</v>
      </c>
      <c r="L733" s="17"/>
    </row>
    <row r="734" spans="1:12" x14ac:dyDescent="0.3">
      <c r="A734">
        <v>48712</v>
      </c>
      <c r="B734">
        <v>7956</v>
      </c>
      <c r="C734" s="17" t="s">
        <v>1468</v>
      </c>
      <c r="D734">
        <v>3</v>
      </c>
      <c r="E734" s="17" t="s">
        <v>776</v>
      </c>
      <c r="F734">
        <v>78</v>
      </c>
      <c r="G734">
        <v>1270</v>
      </c>
      <c r="H734" s="17" t="s">
        <v>601</v>
      </c>
      <c r="I734" s="17" t="s">
        <v>363</v>
      </c>
      <c r="J734" s="17" t="s">
        <v>602</v>
      </c>
      <c r="K734" s="17" t="s">
        <v>822</v>
      </c>
      <c r="L734" s="17"/>
    </row>
    <row r="735" spans="1:12" x14ac:dyDescent="0.3">
      <c r="A735">
        <v>48713</v>
      </c>
      <c r="B735">
        <v>7957</v>
      </c>
      <c r="C735" s="17" t="s">
        <v>1469</v>
      </c>
      <c r="D735">
        <v>2</v>
      </c>
      <c r="E735" s="17" t="s">
        <v>661</v>
      </c>
      <c r="F735">
        <v>78</v>
      </c>
      <c r="G735">
        <v>1270</v>
      </c>
      <c r="H735" s="17" t="s">
        <v>601</v>
      </c>
      <c r="I735" s="17" t="s">
        <v>363</v>
      </c>
      <c r="J735" s="17" t="s">
        <v>602</v>
      </c>
      <c r="K735" s="17" t="s">
        <v>822</v>
      </c>
      <c r="L735" s="17"/>
    </row>
    <row r="736" spans="1:12" x14ac:dyDescent="0.3">
      <c r="A736">
        <v>51532</v>
      </c>
      <c r="B736">
        <v>761</v>
      </c>
      <c r="C736" s="17" t="s">
        <v>1470</v>
      </c>
      <c r="D736">
        <v>7</v>
      </c>
      <c r="E736" s="17" t="s">
        <v>670</v>
      </c>
      <c r="F736">
        <v>78</v>
      </c>
      <c r="G736">
        <v>1270</v>
      </c>
      <c r="H736" s="17" t="s">
        <v>601</v>
      </c>
      <c r="I736" s="17" t="s">
        <v>363</v>
      </c>
      <c r="J736" s="17" t="s">
        <v>602</v>
      </c>
      <c r="K736" s="17" t="s">
        <v>822</v>
      </c>
      <c r="L736" s="17"/>
    </row>
    <row r="737" spans="1:12" x14ac:dyDescent="0.3">
      <c r="A737">
        <v>52502</v>
      </c>
      <c r="B737">
        <v>1441</v>
      </c>
      <c r="C737" s="17" t="s">
        <v>1471</v>
      </c>
      <c r="D737">
        <v>7</v>
      </c>
      <c r="E737" s="17" t="s">
        <v>1091</v>
      </c>
      <c r="F737">
        <v>78</v>
      </c>
      <c r="G737">
        <v>1270</v>
      </c>
      <c r="H737" s="17" t="s">
        <v>601</v>
      </c>
      <c r="I737" s="17" t="s">
        <v>363</v>
      </c>
      <c r="J737" s="17" t="s">
        <v>602</v>
      </c>
      <c r="K737" s="17" t="s">
        <v>822</v>
      </c>
      <c r="L737" s="17"/>
    </row>
    <row r="738" spans="1:12" x14ac:dyDescent="0.3">
      <c r="A738">
        <v>48714</v>
      </c>
      <c r="B738">
        <v>6145</v>
      </c>
      <c r="C738" s="17" t="s">
        <v>1472</v>
      </c>
      <c r="D738">
        <v>6</v>
      </c>
      <c r="E738" s="17" t="s">
        <v>776</v>
      </c>
      <c r="F738">
        <v>78</v>
      </c>
      <c r="G738">
        <v>1270</v>
      </c>
      <c r="H738" s="17" t="s">
        <v>601</v>
      </c>
      <c r="I738" s="17" t="s">
        <v>363</v>
      </c>
      <c r="J738" s="17" t="s">
        <v>602</v>
      </c>
      <c r="K738" s="17" t="s">
        <v>822</v>
      </c>
      <c r="L738" s="17"/>
    </row>
    <row r="739" spans="1:12" x14ac:dyDescent="0.3">
      <c r="A739">
        <v>48715</v>
      </c>
      <c r="B739">
        <v>6904</v>
      </c>
      <c r="C739" s="17" t="s">
        <v>1473</v>
      </c>
      <c r="D739">
        <v>5</v>
      </c>
      <c r="E739" s="17" t="s">
        <v>776</v>
      </c>
      <c r="F739">
        <v>78</v>
      </c>
      <c r="G739">
        <v>1270</v>
      </c>
      <c r="H739" s="17" t="s">
        <v>601</v>
      </c>
      <c r="I739" s="17" t="s">
        <v>363</v>
      </c>
      <c r="J739" s="17" t="s">
        <v>602</v>
      </c>
      <c r="K739" s="17" t="s">
        <v>822</v>
      </c>
      <c r="L739" s="17"/>
    </row>
    <row r="740" spans="1:12" x14ac:dyDescent="0.3">
      <c r="A740">
        <v>48716</v>
      </c>
      <c r="B740">
        <v>6011</v>
      </c>
      <c r="C740" s="17" t="s">
        <v>1474</v>
      </c>
      <c r="D740">
        <v>7</v>
      </c>
      <c r="E740" s="17" t="s">
        <v>776</v>
      </c>
      <c r="F740">
        <v>78</v>
      </c>
      <c r="G740">
        <v>1270</v>
      </c>
      <c r="H740" s="17" t="s">
        <v>601</v>
      </c>
      <c r="I740" s="17" t="s">
        <v>363</v>
      </c>
      <c r="J740" s="17" t="s">
        <v>602</v>
      </c>
      <c r="K740" s="17" t="s">
        <v>822</v>
      </c>
      <c r="L740" s="17"/>
    </row>
    <row r="741" spans="1:12" x14ac:dyDescent="0.3">
      <c r="A741">
        <v>48717</v>
      </c>
      <c r="B741">
        <v>7958</v>
      </c>
      <c r="C741" s="17" t="s">
        <v>1475</v>
      </c>
      <c r="D741">
        <v>3</v>
      </c>
      <c r="E741" s="17" t="s">
        <v>776</v>
      </c>
      <c r="F741">
        <v>78</v>
      </c>
      <c r="G741">
        <v>1270</v>
      </c>
      <c r="H741" s="17" t="s">
        <v>601</v>
      </c>
      <c r="I741" s="17" t="s">
        <v>363</v>
      </c>
      <c r="J741" s="17" t="s">
        <v>602</v>
      </c>
      <c r="K741" s="17" t="s">
        <v>822</v>
      </c>
      <c r="L741" s="17"/>
    </row>
    <row r="742" spans="1:12" x14ac:dyDescent="0.3">
      <c r="A742">
        <v>49353</v>
      </c>
      <c r="B742">
        <v>7959</v>
      </c>
      <c r="C742" s="17" t="s">
        <v>1476</v>
      </c>
      <c r="D742">
        <v>2</v>
      </c>
      <c r="E742" s="17" t="s">
        <v>1477</v>
      </c>
      <c r="F742">
        <v>78</v>
      </c>
      <c r="G742">
        <v>1270</v>
      </c>
      <c r="H742" s="17" t="s">
        <v>601</v>
      </c>
      <c r="I742" s="17" t="s">
        <v>363</v>
      </c>
      <c r="J742" s="17" t="s">
        <v>602</v>
      </c>
      <c r="K742" s="17" t="s">
        <v>822</v>
      </c>
      <c r="L742" s="17"/>
    </row>
    <row r="743" spans="1:12" x14ac:dyDescent="0.3">
      <c r="A743">
        <v>49354</v>
      </c>
      <c r="B743">
        <v>7960</v>
      </c>
      <c r="C743" s="17" t="s">
        <v>1478</v>
      </c>
      <c r="D743">
        <v>2</v>
      </c>
      <c r="E743" s="17" t="s">
        <v>1477</v>
      </c>
      <c r="F743">
        <v>78</v>
      </c>
      <c r="G743">
        <v>1270</v>
      </c>
      <c r="H743" s="17" t="s">
        <v>601</v>
      </c>
      <c r="I743" s="17" t="s">
        <v>363</v>
      </c>
      <c r="J743" s="17" t="s">
        <v>602</v>
      </c>
      <c r="K743" s="17" t="s">
        <v>822</v>
      </c>
      <c r="L743" s="17"/>
    </row>
    <row r="744" spans="1:12" x14ac:dyDescent="0.3">
      <c r="A744">
        <v>52501</v>
      </c>
      <c r="B744">
        <v>767</v>
      </c>
      <c r="C744" s="17" t="s">
        <v>1479</v>
      </c>
      <c r="D744">
        <v>9</v>
      </c>
      <c r="E744" s="17" t="s">
        <v>1480</v>
      </c>
      <c r="F744">
        <v>78</v>
      </c>
      <c r="G744">
        <v>1270</v>
      </c>
      <c r="H744" s="17" t="s">
        <v>601</v>
      </c>
      <c r="I744" s="17" t="s">
        <v>363</v>
      </c>
      <c r="J744" s="17" t="s">
        <v>602</v>
      </c>
      <c r="K744" s="17" t="s">
        <v>822</v>
      </c>
      <c r="L744" s="17"/>
    </row>
    <row r="745" spans="1:12" x14ac:dyDescent="0.3">
      <c r="A745">
        <v>52500</v>
      </c>
      <c r="B745">
        <v>768</v>
      </c>
      <c r="C745" s="17" t="s">
        <v>1481</v>
      </c>
      <c r="D745">
        <v>10</v>
      </c>
      <c r="E745" s="17" t="s">
        <v>1480</v>
      </c>
      <c r="F745">
        <v>78</v>
      </c>
      <c r="G745">
        <v>1270</v>
      </c>
      <c r="H745" s="17" t="s">
        <v>601</v>
      </c>
      <c r="I745" s="17" t="s">
        <v>363</v>
      </c>
      <c r="J745" s="17" t="s">
        <v>602</v>
      </c>
      <c r="K745" s="17" t="s">
        <v>822</v>
      </c>
      <c r="L745" s="17"/>
    </row>
    <row r="746" spans="1:12" x14ac:dyDescent="0.3">
      <c r="A746">
        <v>49584</v>
      </c>
      <c r="B746">
        <v>5776</v>
      </c>
      <c r="C746" s="17" t="s">
        <v>1482</v>
      </c>
      <c r="D746">
        <v>8</v>
      </c>
      <c r="E746" s="17" t="s">
        <v>854</v>
      </c>
      <c r="F746">
        <v>78</v>
      </c>
      <c r="G746">
        <v>1270</v>
      </c>
      <c r="H746" s="17" t="s">
        <v>601</v>
      </c>
      <c r="I746" s="17" t="s">
        <v>363</v>
      </c>
      <c r="J746" s="17" t="s">
        <v>602</v>
      </c>
      <c r="K746" s="17" t="s">
        <v>822</v>
      </c>
      <c r="L746" s="17"/>
    </row>
    <row r="747" spans="1:12" x14ac:dyDescent="0.3">
      <c r="A747">
        <v>51925</v>
      </c>
      <c r="B747">
        <v>750</v>
      </c>
      <c r="C747" s="17" t="s">
        <v>1483</v>
      </c>
      <c r="D747">
        <v>10</v>
      </c>
      <c r="E747" s="17" t="s">
        <v>769</v>
      </c>
      <c r="F747">
        <v>78</v>
      </c>
      <c r="G747">
        <v>1270</v>
      </c>
      <c r="H747" s="17" t="s">
        <v>601</v>
      </c>
      <c r="I747" s="17" t="s">
        <v>363</v>
      </c>
      <c r="J747" s="17" t="s">
        <v>602</v>
      </c>
      <c r="K747" s="17" t="s">
        <v>822</v>
      </c>
      <c r="L747" s="17"/>
    </row>
    <row r="748" spans="1:12" x14ac:dyDescent="0.3">
      <c r="A748">
        <v>49585</v>
      </c>
      <c r="B748">
        <v>7122</v>
      </c>
      <c r="C748" s="17" t="s">
        <v>1484</v>
      </c>
      <c r="D748">
        <v>6</v>
      </c>
      <c r="E748" s="17" t="s">
        <v>854</v>
      </c>
      <c r="F748">
        <v>78</v>
      </c>
      <c r="G748">
        <v>1270</v>
      </c>
      <c r="H748" s="17" t="s">
        <v>601</v>
      </c>
      <c r="I748" s="17" t="s">
        <v>363</v>
      </c>
      <c r="J748" s="17" t="s">
        <v>602</v>
      </c>
      <c r="K748" s="17" t="s">
        <v>822</v>
      </c>
      <c r="L748" s="17"/>
    </row>
    <row r="749" spans="1:12" x14ac:dyDescent="0.3">
      <c r="A749">
        <v>51530</v>
      </c>
      <c r="B749">
        <v>6042</v>
      </c>
      <c r="C749" s="17" t="s">
        <v>1485</v>
      </c>
      <c r="D749">
        <v>6</v>
      </c>
      <c r="E749" s="17" t="s">
        <v>846</v>
      </c>
      <c r="F749">
        <v>78</v>
      </c>
      <c r="G749">
        <v>1270</v>
      </c>
      <c r="H749" s="17" t="s">
        <v>601</v>
      </c>
      <c r="I749" s="17" t="s">
        <v>363</v>
      </c>
      <c r="J749" s="17" t="s">
        <v>602</v>
      </c>
      <c r="K749" s="17" t="s">
        <v>822</v>
      </c>
      <c r="L749" s="17"/>
    </row>
    <row r="750" spans="1:12" x14ac:dyDescent="0.3">
      <c r="A750">
        <v>49355</v>
      </c>
      <c r="B750">
        <v>2407</v>
      </c>
      <c r="C750" s="17" t="s">
        <v>1486</v>
      </c>
      <c r="D750">
        <v>6</v>
      </c>
      <c r="E750" s="17" t="s">
        <v>1477</v>
      </c>
      <c r="F750">
        <v>78</v>
      </c>
      <c r="G750">
        <v>1270</v>
      </c>
      <c r="H750" s="17" t="s">
        <v>601</v>
      </c>
      <c r="I750" s="17" t="s">
        <v>363</v>
      </c>
      <c r="J750" s="17" t="s">
        <v>602</v>
      </c>
      <c r="K750" s="17" t="s">
        <v>822</v>
      </c>
      <c r="L750" s="17"/>
    </row>
    <row r="751" spans="1:12" x14ac:dyDescent="0.3">
      <c r="A751">
        <v>51508</v>
      </c>
      <c r="B751">
        <v>8361</v>
      </c>
      <c r="C751" s="17" t="s">
        <v>1487</v>
      </c>
      <c r="D751">
        <v>2</v>
      </c>
      <c r="E751" s="17" t="s">
        <v>779</v>
      </c>
      <c r="F751">
        <v>78</v>
      </c>
      <c r="G751">
        <v>1270</v>
      </c>
      <c r="H751" s="17" t="s">
        <v>601</v>
      </c>
      <c r="I751" s="17" t="s">
        <v>363</v>
      </c>
      <c r="J751" s="17" t="s">
        <v>602</v>
      </c>
      <c r="K751" s="17" t="s">
        <v>822</v>
      </c>
      <c r="L751" s="17"/>
    </row>
    <row r="752" spans="1:12" x14ac:dyDescent="0.3">
      <c r="A752">
        <v>51096</v>
      </c>
      <c r="B752">
        <v>7583</v>
      </c>
      <c r="C752" s="17" t="s">
        <v>1488</v>
      </c>
      <c r="D752">
        <v>5</v>
      </c>
      <c r="E752" s="17" t="s">
        <v>702</v>
      </c>
      <c r="F752">
        <v>78</v>
      </c>
      <c r="G752">
        <v>1270</v>
      </c>
      <c r="H752" s="17" t="s">
        <v>601</v>
      </c>
      <c r="I752" s="17" t="s">
        <v>363</v>
      </c>
      <c r="J752" s="17" t="s">
        <v>602</v>
      </c>
      <c r="K752" s="17" t="s">
        <v>822</v>
      </c>
      <c r="L752" s="17"/>
    </row>
    <row r="753" spans="1:12" x14ac:dyDescent="0.3">
      <c r="A753">
        <v>51936</v>
      </c>
      <c r="B753">
        <v>8913</v>
      </c>
      <c r="C753" s="17" t="s">
        <v>1489</v>
      </c>
      <c r="D753">
        <v>2</v>
      </c>
      <c r="E753" s="17" t="s">
        <v>1223</v>
      </c>
      <c r="F753">
        <v>78</v>
      </c>
      <c r="G753">
        <v>1270</v>
      </c>
      <c r="H753" s="17" t="s">
        <v>601</v>
      </c>
      <c r="I753" s="17" t="s">
        <v>363</v>
      </c>
      <c r="J753" s="17" t="s">
        <v>602</v>
      </c>
      <c r="K753" s="17" t="s">
        <v>822</v>
      </c>
      <c r="L753" s="17"/>
    </row>
    <row r="754" spans="1:12" x14ac:dyDescent="0.3">
      <c r="A754">
        <v>51937</v>
      </c>
      <c r="B754">
        <v>9055</v>
      </c>
      <c r="C754" s="17" t="s">
        <v>1490</v>
      </c>
      <c r="D754">
        <v>1</v>
      </c>
      <c r="E754" s="17" t="s">
        <v>1026</v>
      </c>
      <c r="F754">
        <v>78</v>
      </c>
      <c r="G754">
        <v>1270</v>
      </c>
      <c r="H754" s="17" t="s">
        <v>709</v>
      </c>
      <c r="I754" s="17" t="s">
        <v>363</v>
      </c>
      <c r="J754" s="17" t="s">
        <v>602</v>
      </c>
      <c r="K754" s="17" t="s">
        <v>822</v>
      </c>
      <c r="L754" s="17"/>
    </row>
    <row r="755" spans="1:12" x14ac:dyDescent="0.3">
      <c r="A755">
        <v>51938</v>
      </c>
      <c r="B755">
        <v>9056</v>
      </c>
      <c r="C755" s="17" t="s">
        <v>1491</v>
      </c>
      <c r="D755">
        <v>1</v>
      </c>
      <c r="E755" s="17" t="s">
        <v>1026</v>
      </c>
      <c r="F755">
        <v>78</v>
      </c>
      <c r="G755">
        <v>1270</v>
      </c>
      <c r="H755" s="17" t="s">
        <v>709</v>
      </c>
      <c r="I755" s="17" t="s">
        <v>363</v>
      </c>
      <c r="J755" s="17" t="s">
        <v>602</v>
      </c>
      <c r="K755" s="17" t="s">
        <v>822</v>
      </c>
      <c r="L755" s="17"/>
    </row>
    <row r="756" spans="1:12" x14ac:dyDescent="0.3">
      <c r="A756">
        <v>51939</v>
      </c>
      <c r="B756">
        <v>9057</v>
      </c>
      <c r="C756" s="17" t="s">
        <v>1492</v>
      </c>
      <c r="D756">
        <v>1</v>
      </c>
      <c r="E756" s="17" t="s">
        <v>1026</v>
      </c>
      <c r="F756">
        <v>78</v>
      </c>
      <c r="G756">
        <v>1270</v>
      </c>
      <c r="H756" s="17" t="s">
        <v>709</v>
      </c>
      <c r="I756" s="17" t="s">
        <v>363</v>
      </c>
      <c r="J756" s="17" t="s">
        <v>602</v>
      </c>
      <c r="K756" s="17" t="s">
        <v>822</v>
      </c>
      <c r="L756" s="17"/>
    </row>
    <row r="757" spans="1:12" x14ac:dyDescent="0.3">
      <c r="A757">
        <v>52366</v>
      </c>
      <c r="B757">
        <v>8861</v>
      </c>
      <c r="C757" s="17" t="s">
        <v>1493</v>
      </c>
      <c r="D757">
        <v>3</v>
      </c>
      <c r="E757" s="17" t="s">
        <v>846</v>
      </c>
      <c r="F757">
        <v>78</v>
      </c>
      <c r="G757">
        <v>1270</v>
      </c>
      <c r="H757" s="17" t="s">
        <v>601</v>
      </c>
      <c r="I757" s="17" t="s">
        <v>363</v>
      </c>
      <c r="J757" s="17" t="s">
        <v>602</v>
      </c>
      <c r="K757" s="17" t="s">
        <v>822</v>
      </c>
      <c r="L757" s="17"/>
    </row>
    <row r="758" spans="1:12" x14ac:dyDescent="0.3">
      <c r="A758">
        <v>49362</v>
      </c>
      <c r="B758">
        <v>8078</v>
      </c>
      <c r="C758" s="17" t="s">
        <v>1494</v>
      </c>
      <c r="D758">
        <v>2</v>
      </c>
      <c r="E758" s="17" t="s">
        <v>1477</v>
      </c>
      <c r="F758">
        <v>78</v>
      </c>
      <c r="G758">
        <v>1270</v>
      </c>
      <c r="H758" s="17" t="s">
        <v>601</v>
      </c>
      <c r="I758" s="17" t="s">
        <v>363</v>
      </c>
      <c r="J758" s="17" t="s">
        <v>602</v>
      </c>
      <c r="K758" s="17" t="s">
        <v>822</v>
      </c>
      <c r="L758" s="17"/>
    </row>
    <row r="759" spans="1:12" x14ac:dyDescent="0.3">
      <c r="A759">
        <v>49363</v>
      </c>
      <c r="B759">
        <v>8083</v>
      </c>
      <c r="C759" s="17" t="s">
        <v>1495</v>
      </c>
      <c r="D759">
        <v>2</v>
      </c>
      <c r="E759" s="17" t="s">
        <v>1477</v>
      </c>
      <c r="F759">
        <v>78</v>
      </c>
      <c r="G759">
        <v>1270</v>
      </c>
      <c r="H759" s="17" t="s">
        <v>601</v>
      </c>
      <c r="I759" s="17" t="s">
        <v>363</v>
      </c>
      <c r="J759" s="17" t="s">
        <v>602</v>
      </c>
      <c r="K759" s="17" t="s">
        <v>822</v>
      </c>
      <c r="L759" s="17"/>
    </row>
    <row r="760" spans="1:12" x14ac:dyDescent="0.3">
      <c r="A760">
        <v>49364</v>
      </c>
      <c r="B760">
        <v>8084</v>
      </c>
      <c r="C760" s="17" t="s">
        <v>1496</v>
      </c>
      <c r="D760">
        <v>2</v>
      </c>
      <c r="E760" s="17" t="s">
        <v>1477</v>
      </c>
      <c r="F760">
        <v>78</v>
      </c>
      <c r="G760">
        <v>1270</v>
      </c>
      <c r="H760" s="17" t="s">
        <v>601</v>
      </c>
      <c r="I760" s="17" t="s">
        <v>363</v>
      </c>
      <c r="J760" s="17" t="s">
        <v>602</v>
      </c>
      <c r="K760" s="17" t="s">
        <v>822</v>
      </c>
      <c r="L760" s="17"/>
    </row>
    <row r="761" spans="1:12" x14ac:dyDescent="0.3">
      <c r="A761">
        <v>49365</v>
      </c>
      <c r="B761">
        <v>8085</v>
      </c>
      <c r="C761" s="17" t="s">
        <v>1497</v>
      </c>
      <c r="D761">
        <v>2</v>
      </c>
      <c r="E761" s="17" t="s">
        <v>1477</v>
      </c>
      <c r="F761">
        <v>78</v>
      </c>
      <c r="G761">
        <v>1270</v>
      </c>
      <c r="H761" s="17" t="s">
        <v>601</v>
      </c>
      <c r="I761" s="17" t="s">
        <v>363</v>
      </c>
      <c r="J761" s="17" t="s">
        <v>602</v>
      </c>
      <c r="K761" s="17" t="s">
        <v>822</v>
      </c>
      <c r="L761" s="17"/>
    </row>
    <row r="762" spans="1:12" x14ac:dyDescent="0.3">
      <c r="A762">
        <v>38322</v>
      </c>
      <c r="B762">
        <v>5544</v>
      </c>
      <c r="C762" s="17" t="s">
        <v>1498</v>
      </c>
      <c r="D762">
        <v>5</v>
      </c>
      <c r="E762" s="17" t="s">
        <v>958</v>
      </c>
      <c r="F762">
        <v>74</v>
      </c>
      <c r="G762">
        <v>1230</v>
      </c>
      <c r="H762" s="17" t="s">
        <v>601</v>
      </c>
      <c r="I762" s="17" t="s">
        <v>363</v>
      </c>
      <c r="J762" s="17" t="s">
        <v>602</v>
      </c>
      <c r="K762" s="17" t="s">
        <v>1437</v>
      </c>
      <c r="L762" s="17"/>
    </row>
    <row r="763" spans="1:12" x14ac:dyDescent="0.3">
      <c r="A763">
        <v>51425</v>
      </c>
      <c r="B763">
        <v>438</v>
      </c>
      <c r="C763" s="17" t="s">
        <v>1499</v>
      </c>
      <c r="D763">
        <v>6</v>
      </c>
      <c r="E763" s="17" t="s">
        <v>741</v>
      </c>
      <c r="F763">
        <v>74</v>
      </c>
      <c r="G763">
        <v>1230</v>
      </c>
      <c r="H763" s="17" t="s">
        <v>601</v>
      </c>
      <c r="I763" s="17" t="s">
        <v>363</v>
      </c>
      <c r="J763" s="17" t="s">
        <v>602</v>
      </c>
      <c r="K763" s="17" t="s">
        <v>1437</v>
      </c>
      <c r="L763" s="17"/>
    </row>
    <row r="764" spans="1:12" x14ac:dyDescent="0.3">
      <c r="A764">
        <v>49993</v>
      </c>
      <c r="B764">
        <v>439</v>
      </c>
      <c r="C764" s="17" t="s">
        <v>1500</v>
      </c>
      <c r="D764">
        <v>7</v>
      </c>
      <c r="E764" s="17" t="s">
        <v>776</v>
      </c>
      <c r="F764">
        <v>74</v>
      </c>
      <c r="G764">
        <v>1230</v>
      </c>
      <c r="H764" s="17" t="s">
        <v>601</v>
      </c>
      <c r="I764" s="17" t="s">
        <v>363</v>
      </c>
      <c r="J764" s="17" t="s">
        <v>602</v>
      </c>
      <c r="K764" s="17" t="s">
        <v>1437</v>
      </c>
      <c r="L764" s="17"/>
    </row>
    <row r="765" spans="1:12" x14ac:dyDescent="0.3">
      <c r="A765">
        <v>38110</v>
      </c>
      <c r="B765">
        <v>5970</v>
      </c>
      <c r="C765" s="17" t="s">
        <v>1501</v>
      </c>
      <c r="D765">
        <v>6</v>
      </c>
      <c r="E765" s="17" t="s">
        <v>793</v>
      </c>
      <c r="F765">
        <v>69</v>
      </c>
      <c r="G765">
        <v>970</v>
      </c>
      <c r="H765" s="17" t="s">
        <v>601</v>
      </c>
      <c r="I765" s="17" t="s">
        <v>363</v>
      </c>
      <c r="J765" s="17" t="s">
        <v>696</v>
      </c>
      <c r="K765" s="17" t="s">
        <v>1027</v>
      </c>
      <c r="L765" s="17" t="s">
        <v>1502</v>
      </c>
    </row>
    <row r="766" spans="1:12" x14ac:dyDescent="0.3">
      <c r="A766">
        <v>49213</v>
      </c>
      <c r="B766">
        <v>4607</v>
      </c>
      <c r="C766" s="17" t="s">
        <v>1503</v>
      </c>
      <c r="D766">
        <v>8</v>
      </c>
      <c r="E766" s="17" t="s">
        <v>767</v>
      </c>
      <c r="F766">
        <v>69</v>
      </c>
      <c r="G766">
        <v>970</v>
      </c>
      <c r="H766" s="17" t="s">
        <v>601</v>
      </c>
      <c r="I766" s="17" t="s">
        <v>363</v>
      </c>
      <c r="J766" s="17" t="s">
        <v>696</v>
      </c>
      <c r="K766" s="17" t="s">
        <v>1027</v>
      </c>
      <c r="L766" s="17" t="s">
        <v>1502</v>
      </c>
    </row>
    <row r="767" spans="1:12" x14ac:dyDescent="0.3">
      <c r="A767">
        <v>38112</v>
      </c>
      <c r="B767">
        <v>5513</v>
      </c>
      <c r="C767" s="17" t="s">
        <v>1504</v>
      </c>
      <c r="D767">
        <v>5</v>
      </c>
      <c r="E767" s="17" t="s">
        <v>793</v>
      </c>
      <c r="F767">
        <v>69</v>
      </c>
      <c r="G767">
        <v>970</v>
      </c>
      <c r="H767" s="17" t="s">
        <v>601</v>
      </c>
      <c r="I767" s="17" t="s">
        <v>363</v>
      </c>
      <c r="J767" s="17" t="s">
        <v>602</v>
      </c>
      <c r="K767" s="17" t="s">
        <v>1027</v>
      </c>
      <c r="L767" s="17"/>
    </row>
    <row r="768" spans="1:12" x14ac:dyDescent="0.3">
      <c r="A768">
        <v>38113</v>
      </c>
      <c r="B768">
        <v>5512</v>
      </c>
      <c r="C768" s="17" t="s">
        <v>1505</v>
      </c>
      <c r="D768">
        <v>5</v>
      </c>
      <c r="E768" s="17" t="s">
        <v>793</v>
      </c>
      <c r="F768">
        <v>69</v>
      </c>
      <c r="G768">
        <v>970</v>
      </c>
      <c r="H768" s="17" t="s">
        <v>601</v>
      </c>
      <c r="I768" s="17" t="s">
        <v>363</v>
      </c>
      <c r="J768" s="17" t="s">
        <v>602</v>
      </c>
      <c r="K768" s="17" t="s">
        <v>1027</v>
      </c>
      <c r="L768" s="17"/>
    </row>
    <row r="769" spans="1:12" x14ac:dyDescent="0.3">
      <c r="A769">
        <v>38114</v>
      </c>
      <c r="B769">
        <v>3688</v>
      </c>
      <c r="C769" s="17" t="s">
        <v>1506</v>
      </c>
      <c r="D769">
        <v>7</v>
      </c>
      <c r="E769" s="17" t="s">
        <v>793</v>
      </c>
      <c r="F769">
        <v>69</v>
      </c>
      <c r="G769">
        <v>970</v>
      </c>
      <c r="H769" s="17" t="s">
        <v>601</v>
      </c>
      <c r="I769" s="17" t="s">
        <v>363</v>
      </c>
      <c r="J769" s="17" t="s">
        <v>602</v>
      </c>
      <c r="K769" s="17" t="s">
        <v>1027</v>
      </c>
      <c r="L769" s="17"/>
    </row>
    <row r="770" spans="1:12" x14ac:dyDescent="0.3">
      <c r="A770">
        <v>38115</v>
      </c>
      <c r="B770">
        <v>2916</v>
      </c>
      <c r="C770" s="17" t="s">
        <v>1507</v>
      </c>
      <c r="D770">
        <v>7</v>
      </c>
      <c r="E770" s="17" t="s">
        <v>793</v>
      </c>
      <c r="F770">
        <v>69</v>
      </c>
      <c r="G770">
        <v>970</v>
      </c>
      <c r="H770" s="17" t="s">
        <v>601</v>
      </c>
      <c r="I770" s="17" t="s">
        <v>363</v>
      </c>
      <c r="J770" s="17" t="s">
        <v>602</v>
      </c>
      <c r="K770" s="17" t="s">
        <v>1027</v>
      </c>
      <c r="L770" s="17"/>
    </row>
    <row r="771" spans="1:12" x14ac:dyDescent="0.3">
      <c r="A771">
        <v>38116</v>
      </c>
      <c r="B771">
        <v>5195</v>
      </c>
      <c r="C771" s="17" t="s">
        <v>1508</v>
      </c>
      <c r="D771">
        <v>7</v>
      </c>
      <c r="E771" s="17" t="s">
        <v>793</v>
      </c>
      <c r="F771">
        <v>69</v>
      </c>
      <c r="G771">
        <v>970</v>
      </c>
      <c r="H771" s="17" t="s">
        <v>601</v>
      </c>
      <c r="I771" s="17" t="s">
        <v>363</v>
      </c>
      <c r="J771" s="17" t="s">
        <v>602</v>
      </c>
      <c r="K771" s="17" t="s">
        <v>1027</v>
      </c>
      <c r="L771" s="17"/>
    </row>
    <row r="772" spans="1:12" x14ac:dyDescent="0.3">
      <c r="A772">
        <v>38117</v>
      </c>
      <c r="B772">
        <v>5096</v>
      </c>
      <c r="C772" s="17" t="s">
        <v>1509</v>
      </c>
      <c r="D772">
        <v>7</v>
      </c>
      <c r="E772" s="17" t="s">
        <v>793</v>
      </c>
      <c r="F772">
        <v>69</v>
      </c>
      <c r="G772">
        <v>970</v>
      </c>
      <c r="H772" s="17" t="s">
        <v>601</v>
      </c>
      <c r="I772" s="17" t="s">
        <v>363</v>
      </c>
      <c r="J772" s="17" t="s">
        <v>602</v>
      </c>
      <c r="K772" s="17" t="s">
        <v>1027</v>
      </c>
      <c r="L772" s="17"/>
    </row>
    <row r="773" spans="1:12" x14ac:dyDescent="0.3">
      <c r="A773">
        <v>51395</v>
      </c>
      <c r="B773">
        <v>6257</v>
      </c>
      <c r="C773" s="17" t="s">
        <v>1510</v>
      </c>
      <c r="D773">
        <v>5</v>
      </c>
      <c r="E773" s="17" t="s">
        <v>1511</v>
      </c>
      <c r="F773">
        <v>74</v>
      </c>
      <c r="G773">
        <v>1234</v>
      </c>
      <c r="H773" s="17" t="s">
        <v>601</v>
      </c>
      <c r="I773" s="17" t="s">
        <v>363</v>
      </c>
      <c r="J773" s="17" t="s">
        <v>602</v>
      </c>
      <c r="K773" s="17" t="s">
        <v>1437</v>
      </c>
      <c r="L773" s="17"/>
    </row>
    <row r="774" spans="1:12" x14ac:dyDescent="0.3">
      <c r="A774">
        <v>51944</v>
      </c>
      <c r="B774">
        <v>5687</v>
      </c>
      <c r="C774" s="17" t="s">
        <v>1512</v>
      </c>
      <c r="D774">
        <v>5</v>
      </c>
      <c r="E774" s="17" t="s">
        <v>1223</v>
      </c>
      <c r="F774">
        <v>74</v>
      </c>
      <c r="G774">
        <v>1234</v>
      </c>
      <c r="H774" s="17" t="s">
        <v>601</v>
      </c>
      <c r="I774" s="17" t="s">
        <v>363</v>
      </c>
      <c r="J774" s="17" t="s">
        <v>602</v>
      </c>
      <c r="K774" s="17" t="s">
        <v>1437</v>
      </c>
      <c r="L774" s="17"/>
    </row>
    <row r="775" spans="1:12" x14ac:dyDescent="0.3">
      <c r="A775">
        <v>38393</v>
      </c>
      <c r="B775">
        <v>5679</v>
      </c>
      <c r="C775" s="17" t="s">
        <v>1513</v>
      </c>
      <c r="D775">
        <v>7</v>
      </c>
      <c r="E775" s="17" t="s">
        <v>661</v>
      </c>
      <c r="F775">
        <v>74</v>
      </c>
      <c r="G775">
        <v>1234</v>
      </c>
      <c r="H775" s="17" t="s">
        <v>601</v>
      </c>
      <c r="I775" s="17" t="s">
        <v>363</v>
      </c>
      <c r="J775" s="17" t="s">
        <v>602</v>
      </c>
      <c r="K775" s="17" t="s">
        <v>1437</v>
      </c>
      <c r="L775" s="17"/>
    </row>
    <row r="776" spans="1:12" x14ac:dyDescent="0.3">
      <c r="A776">
        <v>38405</v>
      </c>
      <c r="B776">
        <v>7048</v>
      </c>
      <c r="C776" s="17" t="s">
        <v>1514</v>
      </c>
      <c r="D776">
        <v>5</v>
      </c>
      <c r="E776" s="17" t="s">
        <v>661</v>
      </c>
      <c r="F776">
        <v>74</v>
      </c>
      <c r="G776">
        <v>1234</v>
      </c>
      <c r="H776" s="17" t="s">
        <v>601</v>
      </c>
      <c r="I776" s="17" t="s">
        <v>363</v>
      </c>
      <c r="J776" s="17" t="s">
        <v>602</v>
      </c>
      <c r="K776" s="17" t="s">
        <v>1437</v>
      </c>
      <c r="L776" s="17"/>
    </row>
    <row r="777" spans="1:12" x14ac:dyDescent="0.3">
      <c r="A777">
        <v>38403</v>
      </c>
      <c r="B777">
        <v>5751</v>
      </c>
      <c r="C777" s="17" t="s">
        <v>1515</v>
      </c>
      <c r="D777">
        <v>5</v>
      </c>
      <c r="E777" s="17" t="s">
        <v>661</v>
      </c>
      <c r="F777">
        <v>74</v>
      </c>
      <c r="G777">
        <v>1234</v>
      </c>
      <c r="H777" s="17" t="s">
        <v>601</v>
      </c>
      <c r="I777" s="17" t="s">
        <v>363</v>
      </c>
      <c r="J777" s="17" t="s">
        <v>602</v>
      </c>
      <c r="K777" s="17" t="s">
        <v>1437</v>
      </c>
      <c r="L777" s="17"/>
    </row>
    <row r="778" spans="1:12" x14ac:dyDescent="0.3">
      <c r="A778">
        <v>50960</v>
      </c>
      <c r="B778">
        <v>5750</v>
      </c>
      <c r="C778" s="17" t="s">
        <v>1516</v>
      </c>
      <c r="D778">
        <v>7</v>
      </c>
      <c r="E778" s="17" t="s">
        <v>629</v>
      </c>
      <c r="F778">
        <v>74</v>
      </c>
      <c r="G778">
        <v>1234</v>
      </c>
      <c r="H778" s="17" t="s">
        <v>601</v>
      </c>
      <c r="I778" s="17" t="s">
        <v>363</v>
      </c>
      <c r="J778" s="17" t="s">
        <v>602</v>
      </c>
      <c r="K778" s="17" t="s">
        <v>1437</v>
      </c>
      <c r="L778" s="17"/>
    </row>
    <row r="779" spans="1:12" x14ac:dyDescent="0.3">
      <c r="A779">
        <v>50961</v>
      </c>
      <c r="B779">
        <v>5742</v>
      </c>
      <c r="C779" s="17" t="s">
        <v>1517</v>
      </c>
      <c r="D779">
        <v>7</v>
      </c>
      <c r="E779" s="17" t="s">
        <v>629</v>
      </c>
      <c r="F779">
        <v>74</v>
      </c>
      <c r="G779">
        <v>1234</v>
      </c>
      <c r="H779" s="17" t="s">
        <v>601</v>
      </c>
      <c r="I779" s="17" t="s">
        <v>363</v>
      </c>
      <c r="J779" s="17" t="s">
        <v>602</v>
      </c>
      <c r="K779" s="17" t="s">
        <v>1437</v>
      </c>
      <c r="L779" s="17"/>
    </row>
    <row r="780" spans="1:12" x14ac:dyDescent="0.3">
      <c r="A780">
        <v>50964</v>
      </c>
      <c r="B780">
        <v>5680</v>
      </c>
      <c r="C780" s="17" t="s">
        <v>1518</v>
      </c>
      <c r="D780">
        <v>5</v>
      </c>
      <c r="E780" s="17" t="s">
        <v>629</v>
      </c>
      <c r="F780">
        <v>74</v>
      </c>
      <c r="G780">
        <v>1234</v>
      </c>
      <c r="H780" s="17" t="s">
        <v>601</v>
      </c>
      <c r="I780" s="17" t="s">
        <v>363</v>
      </c>
      <c r="J780" s="17" t="s">
        <v>602</v>
      </c>
      <c r="K780" s="17" t="s">
        <v>1437</v>
      </c>
      <c r="L780" s="17"/>
    </row>
    <row r="781" spans="1:12" x14ac:dyDescent="0.3">
      <c r="A781">
        <v>51397</v>
      </c>
      <c r="B781">
        <v>5716</v>
      </c>
      <c r="C781" s="17" t="s">
        <v>1519</v>
      </c>
      <c r="D781">
        <v>5</v>
      </c>
      <c r="E781" s="17" t="s">
        <v>1204</v>
      </c>
      <c r="F781">
        <v>74</v>
      </c>
      <c r="G781">
        <v>1234</v>
      </c>
      <c r="H781" s="17" t="s">
        <v>601</v>
      </c>
      <c r="I781" s="17" t="s">
        <v>363</v>
      </c>
      <c r="J781" s="17" t="s">
        <v>602</v>
      </c>
      <c r="K781" s="17" t="s">
        <v>1437</v>
      </c>
      <c r="L781" s="17"/>
    </row>
    <row r="782" spans="1:12" x14ac:dyDescent="0.3">
      <c r="A782">
        <v>51423</v>
      </c>
      <c r="B782">
        <v>5738</v>
      </c>
      <c r="C782" s="17" t="s">
        <v>1520</v>
      </c>
      <c r="D782">
        <v>6</v>
      </c>
      <c r="E782" s="17" t="s">
        <v>674</v>
      </c>
      <c r="F782">
        <v>74</v>
      </c>
      <c r="G782">
        <v>1234</v>
      </c>
      <c r="H782" s="17" t="s">
        <v>601</v>
      </c>
      <c r="I782" s="17" t="s">
        <v>363</v>
      </c>
      <c r="J782" s="17" t="s">
        <v>602</v>
      </c>
      <c r="K782" s="17" t="s">
        <v>1437</v>
      </c>
      <c r="L782" s="17"/>
    </row>
    <row r="783" spans="1:12" x14ac:dyDescent="0.3">
      <c r="A783">
        <v>51396</v>
      </c>
      <c r="B783">
        <v>5759</v>
      </c>
      <c r="C783" s="17" t="s">
        <v>1521</v>
      </c>
      <c r="D783">
        <v>4</v>
      </c>
      <c r="E783" s="17" t="s">
        <v>674</v>
      </c>
      <c r="F783">
        <v>74</v>
      </c>
      <c r="G783">
        <v>1234</v>
      </c>
      <c r="H783" s="17" t="s">
        <v>601</v>
      </c>
      <c r="I783" s="17" t="s">
        <v>363</v>
      </c>
      <c r="J783" s="17" t="s">
        <v>602</v>
      </c>
      <c r="K783" s="17" t="s">
        <v>1437</v>
      </c>
      <c r="L783" s="17"/>
    </row>
    <row r="784" spans="1:12" x14ac:dyDescent="0.3">
      <c r="A784">
        <v>50962</v>
      </c>
      <c r="B784">
        <v>5752</v>
      </c>
      <c r="C784" s="17" t="s">
        <v>1522</v>
      </c>
      <c r="D784">
        <v>5</v>
      </c>
      <c r="E784" s="17" t="s">
        <v>629</v>
      </c>
      <c r="F784">
        <v>74</v>
      </c>
      <c r="G784">
        <v>1234</v>
      </c>
      <c r="H784" s="17" t="s">
        <v>601</v>
      </c>
      <c r="I784" s="17" t="s">
        <v>363</v>
      </c>
      <c r="J784" s="17" t="s">
        <v>602</v>
      </c>
      <c r="K784" s="17" t="s">
        <v>1437</v>
      </c>
      <c r="L784" s="17"/>
    </row>
    <row r="785" spans="1:12" x14ac:dyDescent="0.3">
      <c r="A785">
        <v>49073</v>
      </c>
      <c r="B785">
        <v>5760</v>
      </c>
      <c r="C785" s="17" t="s">
        <v>1523</v>
      </c>
      <c r="D785">
        <v>4</v>
      </c>
      <c r="E785" s="17" t="s">
        <v>833</v>
      </c>
      <c r="F785">
        <v>74</v>
      </c>
      <c r="G785">
        <v>1234</v>
      </c>
      <c r="H785" s="17" t="s">
        <v>601</v>
      </c>
      <c r="I785" s="17" t="s">
        <v>363</v>
      </c>
      <c r="J785" s="17" t="s">
        <v>602</v>
      </c>
      <c r="K785" s="17" t="s">
        <v>1437</v>
      </c>
      <c r="L785" s="17"/>
    </row>
    <row r="786" spans="1:12" x14ac:dyDescent="0.3">
      <c r="A786">
        <v>38323</v>
      </c>
      <c r="B786">
        <v>5748</v>
      </c>
      <c r="C786" s="17" t="s">
        <v>1524</v>
      </c>
      <c r="D786">
        <v>4</v>
      </c>
      <c r="E786" s="17" t="s">
        <v>600</v>
      </c>
      <c r="F786">
        <v>74</v>
      </c>
      <c r="G786">
        <v>1234</v>
      </c>
      <c r="H786" s="17" t="s">
        <v>601</v>
      </c>
      <c r="I786" s="17" t="s">
        <v>363</v>
      </c>
      <c r="J786" s="17" t="s">
        <v>602</v>
      </c>
      <c r="K786" s="17" t="s">
        <v>1437</v>
      </c>
      <c r="L786" s="17"/>
    </row>
    <row r="787" spans="1:12" x14ac:dyDescent="0.3">
      <c r="A787">
        <v>50965</v>
      </c>
      <c r="B787">
        <v>5749</v>
      </c>
      <c r="C787" s="17" t="s">
        <v>1525</v>
      </c>
      <c r="D787">
        <v>5</v>
      </c>
      <c r="E787" s="17" t="s">
        <v>629</v>
      </c>
      <c r="F787">
        <v>74</v>
      </c>
      <c r="G787">
        <v>1230</v>
      </c>
      <c r="H787" s="17" t="s">
        <v>601</v>
      </c>
      <c r="I787" s="17" t="s">
        <v>363</v>
      </c>
      <c r="J787" s="17" t="s">
        <v>602</v>
      </c>
      <c r="K787" s="17" t="s">
        <v>1437</v>
      </c>
      <c r="L787" s="17"/>
    </row>
    <row r="788" spans="1:12" x14ac:dyDescent="0.3">
      <c r="A788">
        <v>51303</v>
      </c>
      <c r="B788">
        <v>5743</v>
      </c>
      <c r="C788" s="17" t="s">
        <v>1526</v>
      </c>
      <c r="D788">
        <v>5</v>
      </c>
      <c r="E788" s="17" t="s">
        <v>1204</v>
      </c>
      <c r="F788">
        <v>74</v>
      </c>
      <c r="G788">
        <v>1234</v>
      </c>
      <c r="H788" s="17" t="s">
        <v>601</v>
      </c>
      <c r="I788" s="17" t="s">
        <v>363</v>
      </c>
      <c r="J788" s="17" t="s">
        <v>602</v>
      </c>
      <c r="K788" s="17" t="s">
        <v>1437</v>
      </c>
      <c r="L788" s="17"/>
    </row>
    <row r="789" spans="1:12" x14ac:dyDescent="0.3">
      <c r="A789">
        <v>49074</v>
      </c>
      <c r="B789">
        <v>5694</v>
      </c>
      <c r="C789" s="17" t="s">
        <v>1527</v>
      </c>
      <c r="D789">
        <v>4</v>
      </c>
      <c r="E789" s="17" t="s">
        <v>833</v>
      </c>
      <c r="F789">
        <v>74</v>
      </c>
      <c r="G789">
        <v>1234</v>
      </c>
      <c r="H789" s="17" t="s">
        <v>601</v>
      </c>
      <c r="I789" s="17" t="s">
        <v>363</v>
      </c>
      <c r="J789" s="17" t="s">
        <v>602</v>
      </c>
      <c r="K789" s="17" t="s">
        <v>1437</v>
      </c>
      <c r="L789" s="17"/>
    </row>
    <row r="790" spans="1:12" x14ac:dyDescent="0.3">
      <c r="A790">
        <v>50963</v>
      </c>
      <c r="B790">
        <v>5739</v>
      </c>
      <c r="C790" s="17" t="s">
        <v>1528</v>
      </c>
      <c r="D790">
        <v>4</v>
      </c>
      <c r="E790" s="17" t="s">
        <v>629</v>
      </c>
      <c r="F790">
        <v>74</v>
      </c>
      <c r="G790">
        <v>1234</v>
      </c>
      <c r="H790" s="17" t="s">
        <v>601</v>
      </c>
      <c r="I790" s="17" t="s">
        <v>363</v>
      </c>
      <c r="J790" s="17" t="s">
        <v>602</v>
      </c>
      <c r="K790" s="17" t="s">
        <v>1437</v>
      </c>
      <c r="L790" s="17"/>
    </row>
    <row r="791" spans="1:12" x14ac:dyDescent="0.3">
      <c r="A791">
        <v>52622</v>
      </c>
      <c r="B791">
        <v>8838</v>
      </c>
      <c r="C791" s="17" t="s">
        <v>1529</v>
      </c>
      <c r="D791">
        <v>2</v>
      </c>
      <c r="E791" s="17" t="s">
        <v>1063</v>
      </c>
      <c r="F791">
        <v>74</v>
      </c>
      <c r="G791">
        <v>1332</v>
      </c>
      <c r="H791" s="17" t="s">
        <v>601</v>
      </c>
      <c r="I791" s="17" t="s">
        <v>363</v>
      </c>
      <c r="J791" s="17" t="s">
        <v>602</v>
      </c>
      <c r="K791" s="17" t="s">
        <v>1437</v>
      </c>
      <c r="L791" s="17"/>
    </row>
    <row r="792" spans="1:12" x14ac:dyDescent="0.3">
      <c r="A792">
        <v>52623</v>
      </c>
      <c r="B792">
        <v>8829</v>
      </c>
      <c r="C792" s="17" t="s">
        <v>1530</v>
      </c>
      <c r="D792">
        <v>2</v>
      </c>
      <c r="E792" s="17" t="s">
        <v>1063</v>
      </c>
      <c r="F792">
        <v>74</v>
      </c>
      <c r="G792">
        <v>1332</v>
      </c>
      <c r="H792" s="17" t="s">
        <v>601</v>
      </c>
      <c r="I792" s="17" t="s">
        <v>363</v>
      </c>
      <c r="J792" s="17" t="s">
        <v>602</v>
      </c>
      <c r="K792" s="17" t="s">
        <v>1437</v>
      </c>
      <c r="L792" s="17"/>
    </row>
    <row r="793" spans="1:12" x14ac:dyDescent="0.3">
      <c r="A793">
        <v>52624</v>
      </c>
      <c r="B793">
        <v>8839</v>
      </c>
      <c r="C793" s="17" t="s">
        <v>1531</v>
      </c>
      <c r="D793">
        <v>2</v>
      </c>
      <c r="E793" s="17" t="s">
        <v>1063</v>
      </c>
      <c r="F793">
        <v>74</v>
      </c>
      <c r="G793">
        <v>1332</v>
      </c>
      <c r="H793" s="17" t="s">
        <v>601</v>
      </c>
      <c r="I793" s="17" t="s">
        <v>363</v>
      </c>
      <c r="J793" s="17" t="s">
        <v>602</v>
      </c>
      <c r="K793" s="17" t="s">
        <v>1437</v>
      </c>
      <c r="L793" s="17"/>
    </row>
    <row r="794" spans="1:12" x14ac:dyDescent="0.3">
      <c r="A794">
        <v>52625</v>
      </c>
      <c r="B794">
        <v>8830</v>
      </c>
      <c r="C794" s="17" t="s">
        <v>1532</v>
      </c>
      <c r="D794">
        <v>2</v>
      </c>
      <c r="E794" s="17" t="s">
        <v>1063</v>
      </c>
      <c r="F794">
        <v>74</v>
      </c>
      <c r="G794">
        <v>1332</v>
      </c>
      <c r="H794" s="17" t="s">
        <v>601</v>
      </c>
      <c r="I794" s="17" t="s">
        <v>363</v>
      </c>
      <c r="J794" s="17" t="s">
        <v>602</v>
      </c>
      <c r="K794" s="17" t="s">
        <v>1437</v>
      </c>
      <c r="L794" s="17"/>
    </row>
    <row r="795" spans="1:12" x14ac:dyDescent="0.3">
      <c r="A795">
        <v>49778</v>
      </c>
      <c r="B795">
        <v>7042</v>
      </c>
      <c r="C795" s="17" t="s">
        <v>1533</v>
      </c>
      <c r="D795">
        <v>4</v>
      </c>
      <c r="E795" s="17" t="s">
        <v>761</v>
      </c>
      <c r="F795">
        <v>74</v>
      </c>
      <c r="G795">
        <v>1332</v>
      </c>
      <c r="H795" s="17" t="s">
        <v>601</v>
      </c>
      <c r="I795" s="17" t="s">
        <v>363</v>
      </c>
      <c r="J795" s="17" t="s">
        <v>602</v>
      </c>
      <c r="K795" s="17" t="s">
        <v>1437</v>
      </c>
      <c r="L795" s="17"/>
    </row>
    <row r="796" spans="1:12" x14ac:dyDescent="0.3">
      <c r="A796">
        <v>49843</v>
      </c>
      <c r="B796">
        <v>8819</v>
      </c>
      <c r="C796" s="17" t="s">
        <v>1534</v>
      </c>
      <c r="D796">
        <v>1</v>
      </c>
      <c r="E796" s="17" t="s">
        <v>1477</v>
      </c>
      <c r="F796">
        <v>74</v>
      </c>
      <c r="G796">
        <v>1332</v>
      </c>
      <c r="H796" s="17" t="s">
        <v>709</v>
      </c>
      <c r="I796" s="17" t="s">
        <v>363</v>
      </c>
      <c r="J796" s="17" t="s">
        <v>602</v>
      </c>
      <c r="K796" s="17" t="s">
        <v>1437</v>
      </c>
      <c r="L796" s="17"/>
    </row>
    <row r="797" spans="1:12" x14ac:dyDescent="0.3">
      <c r="A797">
        <v>49938</v>
      </c>
      <c r="B797">
        <v>8231</v>
      </c>
      <c r="C797" s="17" t="s">
        <v>1535</v>
      </c>
      <c r="D797">
        <v>2</v>
      </c>
      <c r="E797" s="17" t="s">
        <v>1477</v>
      </c>
      <c r="F797">
        <v>74</v>
      </c>
      <c r="G797">
        <v>1332</v>
      </c>
      <c r="H797" s="17" t="s">
        <v>601</v>
      </c>
      <c r="I797" s="17" t="s">
        <v>363</v>
      </c>
      <c r="J797" s="17" t="s">
        <v>602</v>
      </c>
      <c r="K797" s="17" t="s">
        <v>1437</v>
      </c>
      <c r="L797" s="17"/>
    </row>
    <row r="798" spans="1:12" x14ac:dyDescent="0.3">
      <c r="A798">
        <v>52367</v>
      </c>
      <c r="B798">
        <v>5029</v>
      </c>
      <c r="C798" s="17" t="s">
        <v>1536</v>
      </c>
      <c r="D798">
        <v>6</v>
      </c>
      <c r="E798" s="17" t="s">
        <v>767</v>
      </c>
      <c r="F798">
        <v>74</v>
      </c>
      <c r="G798">
        <v>1332</v>
      </c>
      <c r="H798" s="17" t="s">
        <v>601</v>
      </c>
      <c r="I798" s="17" t="s">
        <v>363</v>
      </c>
      <c r="J798" s="17" t="s">
        <v>602</v>
      </c>
      <c r="K798" s="17" t="s">
        <v>1437</v>
      </c>
      <c r="L798" s="17"/>
    </row>
    <row r="799" spans="1:12" x14ac:dyDescent="0.3">
      <c r="A799">
        <v>52368</v>
      </c>
      <c r="B799">
        <v>3705</v>
      </c>
      <c r="C799" s="17" t="s">
        <v>1537</v>
      </c>
      <c r="D799">
        <v>8</v>
      </c>
      <c r="E799" s="17" t="s">
        <v>644</v>
      </c>
      <c r="F799">
        <v>74</v>
      </c>
      <c r="G799">
        <v>1332</v>
      </c>
      <c r="H799" s="17" t="s">
        <v>601</v>
      </c>
      <c r="I799" s="17" t="s">
        <v>363</v>
      </c>
      <c r="J799" s="17" t="s">
        <v>602</v>
      </c>
      <c r="K799" s="17" t="s">
        <v>1437</v>
      </c>
      <c r="L799" s="17"/>
    </row>
    <row r="800" spans="1:12" x14ac:dyDescent="0.3">
      <c r="A800">
        <v>52034</v>
      </c>
      <c r="B800">
        <v>4256</v>
      </c>
      <c r="C800" s="17" t="s">
        <v>1538</v>
      </c>
      <c r="D800">
        <v>9</v>
      </c>
      <c r="E800" s="17" t="s">
        <v>687</v>
      </c>
      <c r="F800">
        <v>74</v>
      </c>
      <c r="G800">
        <v>1332</v>
      </c>
      <c r="H800" s="17" t="s">
        <v>601</v>
      </c>
      <c r="I800" s="17" t="s">
        <v>363</v>
      </c>
      <c r="J800" s="17" t="s">
        <v>602</v>
      </c>
      <c r="K800" s="17" t="s">
        <v>1437</v>
      </c>
      <c r="L800" s="17"/>
    </row>
    <row r="801" spans="1:12" x14ac:dyDescent="0.3">
      <c r="A801">
        <v>52369</v>
      </c>
      <c r="B801">
        <v>6932</v>
      </c>
      <c r="C801" s="17" t="s">
        <v>1539</v>
      </c>
      <c r="D801">
        <v>8</v>
      </c>
      <c r="E801" s="17" t="s">
        <v>767</v>
      </c>
      <c r="F801">
        <v>74</v>
      </c>
      <c r="G801">
        <v>1332</v>
      </c>
      <c r="H801" s="17" t="s">
        <v>601</v>
      </c>
      <c r="I801" s="17" t="s">
        <v>363</v>
      </c>
      <c r="J801" s="17" t="s">
        <v>602</v>
      </c>
      <c r="K801" s="17" t="s">
        <v>1437</v>
      </c>
      <c r="L801" s="17"/>
    </row>
    <row r="802" spans="1:12" x14ac:dyDescent="0.3">
      <c r="A802">
        <v>50611</v>
      </c>
      <c r="B802">
        <v>8095</v>
      </c>
      <c r="C802" s="17" t="s">
        <v>1540</v>
      </c>
      <c r="D802">
        <v>4</v>
      </c>
      <c r="E802" s="17" t="s">
        <v>737</v>
      </c>
      <c r="F802">
        <v>80</v>
      </c>
      <c r="G802">
        <v>6420</v>
      </c>
      <c r="H802" s="17" t="s">
        <v>601</v>
      </c>
      <c r="I802" s="17" t="s">
        <v>363</v>
      </c>
      <c r="J802" s="17" t="s">
        <v>602</v>
      </c>
      <c r="K802" s="17" t="s">
        <v>1237</v>
      </c>
      <c r="L802" s="17"/>
    </row>
    <row r="803" spans="1:12" x14ac:dyDescent="0.3">
      <c r="A803">
        <v>50553</v>
      </c>
      <c r="B803">
        <v>8294</v>
      </c>
      <c r="C803" s="17" t="s">
        <v>1541</v>
      </c>
      <c r="D803">
        <v>4</v>
      </c>
      <c r="E803" s="17" t="s">
        <v>737</v>
      </c>
      <c r="F803">
        <v>80</v>
      </c>
      <c r="G803">
        <v>6420</v>
      </c>
      <c r="H803" s="17" t="s">
        <v>601</v>
      </c>
      <c r="I803" s="17" t="s">
        <v>363</v>
      </c>
      <c r="J803" s="17" t="s">
        <v>602</v>
      </c>
      <c r="K803" s="17" t="s">
        <v>1237</v>
      </c>
      <c r="L803" s="17"/>
    </row>
    <row r="804" spans="1:12" x14ac:dyDescent="0.3">
      <c r="A804">
        <v>51077</v>
      </c>
      <c r="B804">
        <v>7531</v>
      </c>
      <c r="C804" s="17" t="s">
        <v>1542</v>
      </c>
      <c r="D804">
        <v>5</v>
      </c>
      <c r="E804" s="17" t="s">
        <v>619</v>
      </c>
      <c r="F804">
        <v>80</v>
      </c>
      <c r="G804">
        <v>6420</v>
      </c>
      <c r="H804" s="17" t="s">
        <v>601</v>
      </c>
      <c r="I804" s="17" t="s">
        <v>363</v>
      </c>
      <c r="J804" s="17" t="s">
        <v>602</v>
      </c>
      <c r="K804" s="17" t="s">
        <v>1237</v>
      </c>
      <c r="L804" s="17"/>
    </row>
    <row r="805" spans="1:12" x14ac:dyDescent="0.3">
      <c r="A805">
        <v>51078</v>
      </c>
      <c r="B805">
        <v>7076</v>
      </c>
      <c r="C805" s="17" t="s">
        <v>1543</v>
      </c>
      <c r="D805">
        <v>8</v>
      </c>
      <c r="E805" s="17" t="s">
        <v>619</v>
      </c>
      <c r="F805">
        <v>80</v>
      </c>
      <c r="G805">
        <v>6420</v>
      </c>
      <c r="H805" s="17" t="s">
        <v>601</v>
      </c>
      <c r="I805" s="17" t="s">
        <v>363</v>
      </c>
      <c r="J805" s="17" t="s">
        <v>602</v>
      </c>
      <c r="K805" s="17" t="s">
        <v>1237</v>
      </c>
      <c r="L805" s="17"/>
    </row>
    <row r="806" spans="1:12" x14ac:dyDescent="0.3">
      <c r="A806">
        <v>51079</v>
      </c>
      <c r="B806">
        <v>7090</v>
      </c>
      <c r="C806" s="17" t="s">
        <v>1544</v>
      </c>
      <c r="D806">
        <v>8</v>
      </c>
      <c r="E806" s="17" t="s">
        <v>619</v>
      </c>
      <c r="F806">
        <v>80</v>
      </c>
      <c r="G806">
        <v>6420</v>
      </c>
      <c r="H806" s="17" t="s">
        <v>601</v>
      </c>
      <c r="I806" s="17" t="s">
        <v>363</v>
      </c>
      <c r="J806" s="17" t="s">
        <v>602</v>
      </c>
      <c r="K806" s="17" t="s">
        <v>1237</v>
      </c>
      <c r="L806" s="17"/>
    </row>
    <row r="807" spans="1:12" x14ac:dyDescent="0.3">
      <c r="A807">
        <v>52626</v>
      </c>
      <c r="B807">
        <v>8087</v>
      </c>
      <c r="C807" s="17" t="s">
        <v>1545</v>
      </c>
      <c r="D807">
        <v>6</v>
      </c>
      <c r="E807" s="17" t="s">
        <v>687</v>
      </c>
      <c r="F807">
        <v>80</v>
      </c>
      <c r="G807">
        <v>6420</v>
      </c>
      <c r="H807" s="17" t="s">
        <v>601</v>
      </c>
      <c r="I807" s="17" t="s">
        <v>363</v>
      </c>
      <c r="J807" s="17" t="s">
        <v>602</v>
      </c>
      <c r="K807" s="17" t="s">
        <v>1237</v>
      </c>
      <c r="L807" s="17"/>
    </row>
    <row r="808" spans="1:12" x14ac:dyDescent="0.3">
      <c r="A808">
        <v>52627</v>
      </c>
      <c r="B808">
        <v>8090</v>
      </c>
      <c r="C808" s="17" t="s">
        <v>1546</v>
      </c>
      <c r="D808">
        <v>6</v>
      </c>
      <c r="E808" s="17" t="s">
        <v>687</v>
      </c>
      <c r="F808">
        <v>80</v>
      </c>
      <c r="G808">
        <v>6420</v>
      </c>
      <c r="H808" s="17" t="s">
        <v>601</v>
      </c>
      <c r="I808" s="17" t="s">
        <v>363</v>
      </c>
      <c r="J808" s="17" t="s">
        <v>602</v>
      </c>
      <c r="K808" s="17" t="s">
        <v>1237</v>
      </c>
      <c r="L808" s="17"/>
    </row>
    <row r="809" spans="1:12" x14ac:dyDescent="0.3">
      <c r="A809">
        <v>52628</v>
      </c>
      <c r="B809">
        <v>8091</v>
      </c>
      <c r="C809" s="17" t="s">
        <v>1547</v>
      </c>
      <c r="D809">
        <v>6</v>
      </c>
      <c r="E809" s="17" t="s">
        <v>687</v>
      </c>
      <c r="F809">
        <v>80</v>
      </c>
      <c r="G809">
        <v>6420</v>
      </c>
      <c r="H809" s="17" t="s">
        <v>601</v>
      </c>
      <c r="I809" s="17" t="s">
        <v>363</v>
      </c>
      <c r="J809" s="17" t="s">
        <v>602</v>
      </c>
      <c r="K809" s="17" t="s">
        <v>1237</v>
      </c>
      <c r="L809" s="17"/>
    </row>
    <row r="810" spans="1:12" x14ac:dyDescent="0.3">
      <c r="A810">
        <v>52629</v>
      </c>
      <c r="B810">
        <v>8092</v>
      </c>
      <c r="C810" s="17" t="s">
        <v>1548</v>
      </c>
      <c r="D810">
        <v>6</v>
      </c>
      <c r="E810" s="17" t="s">
        <v>687</v>
      </c>
      <c r="F810">
        <v>80</v>
      </c>
      <c r="G810">
        <v>6420</v>
      </c>
      <c r="H810" s="17" t="s">
        <v>601</v>
      </c>
      <c r="I810" s="17" t="s">
        <v>363</v>
      </c>
      <c r="J810" s="17" t="s">
        <v>602</v>
      </c>
      <c r="K810" s="17" t="s">
        <v>1237</v>
      </c>
      <c r="L810" s="17"/>
    </row>
    <row r="811" spans="1:12" x14ac:dyDescent="0.3">
      <c r="A811">
        <v>52630</v>
      </c>
      <c r="B811">
        <v>8093</v>
      </c>
      <c r="C811" s="17" t="s">
        <v>1549</v>
      </c>
      <c r="D811">
        <v>6</v>
      </c>
      <c r="E811" s="17" t="s">
        <v>687</v>
      </c>
      <c r="F811">
        <v>80</v>
      </c>
      <c r="G811">
        <v>6420</v>
      </c>
      <c r="H811" s="17" t="s">
        <v>601</v>
      </c>
      <c r="I811" s="17" t="s">
        <v>363</v>
      </c>
      <c r="J811" s="17" t="s">
        <v>602</v>
      </c>
      <c r="K811" s="17" t="s">
        <v>1237</v>
      </c>
      <c r="L811" s="17"/>
    </row>
    <row r="812" spans="1:12" x14ac:dyDescent="0.3">
      <c r="A812">
        <v>52631</v>
      </c>
      <c r="B812">
        <v>8094</v>
      </c>
      <c r="C812" s="17" t="s">
        <v>1550</v>
      </c>
      <c r="D812">
        <v>6</v>
      </c>
      <c r="E812" s="17" t="s">
        <v>687</v>
      </c>
      <c r="F812">
        <v>80</v>
      </c>
      <c r="G812">
        <v>6420</v>
      </c>
      <c r="H812" s="17" t="s">
        <v>601</v>
      </c>
      <c r="I812" s="17" t="s">
        <v>363</v>
      </c>
      <c r="J812" s="17" t="s">
        <v>602</v>
      </c>
      <c r="K812" s="17" t="s">
        <v>1237</v>
      </c>
      <c r="L812" s="17"/>
    </row>
    <row r="813" spans="1:12" x14ac:dyDescent="0.3">
      <c r="A813">
        <v>50580</v>
      </c>
      <c r="B813">
        <v>7812</v>
      </c>
      <c r="C813" s="17" t="s">
        <v>1551</v>
      </c>
      <c r="D813">
        <v>4</v>
      </c>
      <c r="E813" s="17" t="s">
        <v>1215</v>
      </c>
      <c r="F813">
        <v>80</v>
      </c>
      <c r="G813">
        <v>6420</v>
      </c>
      <c r="H813" s="17" t="s">
        <v>601</v>
      </c>
      <c r="I813" s="17" t="s">
        <v>363</v>
      </c>
      <c r="J813" s="17" t="s">
        <v>602</v>
      </c>
      <c r="K813" s="17" t="s">
        <v>1237</v>
      </c>
      <c r="L813" s="17"/>
    </row>
    <row r="814" spans="1:12" x14ac:dyDescent="0.3">
      <c r="A814">
        <v>50542</v>
      </c>
      <c r="B814">
        <v>7912</v>
      </c>
      <c r="C814" s="17" t="s">
        <v>1552</v>
      </c>
      <c r="D814">
        <v>3</v>
      </c>
      <c r="E814" s="17" t="s">
        <v>605</v>
      </c>
      <c r="F814">
        <v>80</v>
      </c>
      <c r="G814">
        <v>6420</v>
      </c>
      <c r="H814" s="17" t="s">
        <v>601</v>
      </c>
      <c r="I814" s="17" t="s">
        <v>363</v>
      </c>
      <c r="J814" s="17" t="s">
        <v>602</v>
      </c>
      <c r="K814" s="17" t="s">
        <v>1237</v>
      </c>
      <c r="L814" s="17"/>
    </row>
    <row r="815" spans="1:12" x14ac:dyDescent="0.3">
      <c r="A815">
        <v>50541</v>
      </c>
      <c r="B815">
        <v>8102</v>
      </c>
      <c r="C815" s="17" t="s">
        <v>1553</v>
      </c>
      <c r="D815">
        <v>4</v>
      </c>
      <c r="E815" s="17" t="s">
        <v>1119</v>
      </c>
      <c r="F815">
        <v>80</v>
      </c>
      <c r="G815">
        <v>6420</v>
      </c>
      <c r="H815" s="17" t="s">
        <v>601</v>
      </c>
      <c r="I815" s="17" t="s">
        <v>363</v>
      </c>
      <c r="J815" s="17" t="s">
        <v>602</v>
      </c>
      <c r="K815" s="17" t="s">
        <v>1237</v>
      </c>
      <c r="L815" s="17"/>
    </row>
    <row r="816" spans="1:12" x14ac:dyDescent="0.3">
      <c r="A816">
        <v>52802</v>
      </c>
      <c r="B816">
        <v>6101</v>
      </c>
      <c r="C816" s="17" t="s">
        <v>1554</v>
      </c>
      <c r="D816">
        <v>8</v>
      </c>
      <c r="E816" s="17" t="s">
        <v>989</v>
      </c>
      <c r="F816">
        <v>80</v>
      </c>
      <c r="G816">
        <v>6420</v>
      </c>
      <c r="H816" s="17" t="s">
        <v>601</v>
      </c>
      <c r="I816" s="17" t="s">
        <v>363</v>
      </c>
      <c r="J816" s="17" t="s">
        <v>602</v>
      </c>
      <c r="K816" s="17" t="s">
        <v>1237</v>
      </c>
      <c r="L816" s="17"/>
    </row>
    <row r="817" spans="1:12" x14ac:dyDescent="0.3">
      <c r="A817">
        <v>52801</v>
      </c>
      <c r="B817">
        <v>7572</v>
      </c>
      <c r="C817" s="17" t="s">
        <v>1555</v>
      </c>
      <c r="D817">
        <v>6</v>
      </c>
      <c r="E817" s="17" t="s">
        <v>989</v>
      </c>
      <c r="F817">
        <v>80</v>
      </c>
      <c r="G817">
        <v>6420</v>
      </c>
      <c r="H817" s="17" t="s">
        <v>601</v>
      </c>
      <c r="I817" s="17" t="s">
        <v>363</v>
      </c>
      <c r="J817" s="17" t="s">
        <v>602</v>
      </c>
      <c r="K817" s="17" t="s">
        <v>1237</v>
      </c>
      <c r="L817" s="17"/>
    </row>
    <row r="818" spans="1:12" x14ac:dyDescent="0.3">
      <c r="A818">
        <v>49883</v>
      </c>
      <c r="B818">
        <v>8826</v>
      </c>
      <c r="C818" s="17" t="s">
        <v>1556</v>
      </c>
      <c r="D818">
        <v>1</v>
      </c>
      <c r="E818" s="17" t="s">
        <v>1354</v>
      </c>
      <c r="F818">
        <v>80</v>
      </c>
      <c r="G818">
        <v>4930</v>
      </c>
      <c r="H818" s="17" t="s">
        <v>709</v>
      </c>
      <c r="I818" s="17" t="s">
        <v>363</v>
      </c>
      <c r="J818" s="17" t="s">
        <v>602</v>
      </c>
      <c r="K818" s="17" t="s">
        <v>1237</v>
      </c>
      <c r="L818" s="17"/>
    </row>
    <row r="819" spans="1:12" x14ac:dyDescent="0.3">
      <c r="A819">
        <v>52800</v>
      </c>
      <c r="B819">
        <v>5696</v>
      </c>
      <c r="C819" s="17" t="s">
        <v>1557</v>
      </c>
      <c r="D819">
        <v>8</v>
      </c>
      <c r="E819" s="17" t="s">
        <v>989</v>
      </c>
      <c r="F819">
        <v>80</v>
      </c>
      <c r="G819">
        <v>6421</v>
      </c>
      <c r="H819" s="17" t="s">
        <v>601</v>
      </c>
      <c r="I819" s="17" t="s">
        <v>363</v>
      </c>
      <c r="J819" s="17" t="s">
        <v>602</v>
      </c>
      <c r="K819" s="17" t="s">
        <v>1237</v>
      </c>
      <c r="L819" s="17"/>
    </row>
    <row r="820" spans="1:12" x14ac:dyDescent="0.3">
      <c r="A820">
        <v>49289</v>
      </c>
      <c r="B820">
        <v>8753</v>
      </c>
      <c r="C820" s="17" t="s">
        <v>1558</v>
      </c>
      <c r="D820">
        <v>1</v>
      </c>
      <c r="E820" s="17" t="s">
        <v>1354</v>
      </c>
      <c r="F820">
        <v>80</v>
      </c>
      <c r="G820">
        <v>4930</v>
      </c>
      <c r="H820" s="17" t="s">
        <v>709</v>
      </c>
      <c r="I820" s="17" t="s">
        <v>363</v>
      </c>
      <c r="J820" s="17" t="s">
        <v>602</v>
      </c>
      <c r="K820" s="17" t="s">
        <v>1237</v>
      </c>
      <c r="L820" s="17"/>
    </row>
    <row r="821" spans="1:12" x14ac:dyDescent="0.3">
      <c r="A821">
        <v>52799</v>
      </c>
      <c r="B821">
        <v>3316</v>
      </c>
      <c r="C821" s="17" t="s">
        <v>1559</v>
      </c>
      <c r="D821">
        <v>14</v>
      </c>
      <c r="E821" s="17" t="s">
        <v>989</v>
      </c>
      <c r="F821">
        <v>80</v>
      </c>
      <c r="G821">
        <v>6422</v>
      </c>
      <c r="H821" s="17" t="s">
        <v>601</v>
      </c>
      <c r="I821" s="17" t="s">
        <v>363</v>
      </c>
      <c r="J821" s="17" t="s">
        <v>602</v>
      </c>
      <c r="K821" s="17" t="s">
        <v>1237</v>
      </c>
      <c r="L821" s="17"/>
    </row>
    <row r="822" spans="1:12" x14ac:dyDescent="0.3">
      <c r="A822">
        <v>37523</v>
      </c>
      <c r="B822">
        <v>5189</v>
      </c>
      <c r="C822" s="17" t="s">
        <v>1560</v>
      </c>
      <c r="D822">
        <v>8</v>
      </c>
      <c r="E822" s="17" t="s">
        <v>729</v>
      </c>
      <c r="F822">
        <v>79</v>
      </c>
      <c r="G822">
        <v>2201</v>
      </c>
      <c r="H822" s="17" t="s">
        <v>601</v>
      </c>
      <c r="I822" s="17" t="s">
        <v>363</v>
      </c>
      <c r="J822" s="17" t="s">
        <v>602</v>
      </c>
      <c r="K822" s="17" t="s">
        <v>804</v>
      </c>
      <c r="L822" s="17"/>
    </row>
    <row r="823" spans="1:12" x14ac:dyDescent="0.3">
      <c r="A823">
        <v>50606</v>
      </c>
      <c r="B823">
        <v>7236</v>
      </c>
      <c r="C823" s="17" t="s">
        <v>1561</v>
      </c>
      <c r="D823">
        <v>4</v>
      </c>
      <c r="E823" s="17" t="s">
        <v>781</v>
      </c>
      <c r="F823">
        <v>79</v>
      </c>
      <c r="G823">
        <v>2201</v>
      </c>
      <c r="H823" s="17" t="s">
        <v>601</v>
      </c>
      <c r="I823" s="17" t="s">
        <v>363</v>
      </c>
      <c r="J823" s="17" t="s">
        <v>602</v>
      </c>
      <c r="K823" s="17" t="s">
        <v>804</v>
      </c>
      <c r="L823" s="17"/>
    </row>
    <row r="824" spans="1:12" x14ac:dyDescent="0.3">
      <c r="A824">
        <v>37862</v>
      </c>
      <c r="B824">
        <v>4423</v>
      </c>
      <c r="C824" s="17" t="s">
        <v>1562</v>
      </c>
      <c r="D824">
        <v>5</v>
      </c>
      <c r="E824" s="17" t="s">
        <v>729</v>
      </c>
      <c r="F824">
        <v>79</v>
      </c>
      <c r="G824">
        <v>2201</v>
      </c>
      <c r="H824" s="17" t="s">
        <v>601</v>
      </c>
      <c r="I824" s="17" t="s">
        <v>363</v>
      </c>
      <c r="J824" s="17" t="s">
        <v>602</v>
      </c>
      <c r="K824" s="17" t="s">
        <v>804</v>
      </c>
      <c r="L824" s="17"/>
    </row>
    <row r="825" spans="1:12" x14ac:dyDescent="0.3">
      <c r="A825">
        <v>52519</v>
      </c>
      <c r="B825">
        <v>2833</v>
      </c>
      <c r="C825" s="17" t="s">
        <v>1563</v>
      </c>
      <c r="D825">
        <v>5</v>
      </c>
      <c r="E825" s="17" t="s">
        <v>734</v>
      </c>
      <c r="F825">
        <v>79</v>
      </c>
      <c r="G825">
        <v>2201</v>
      </c>
      <c r="H825" s="17" t="s">
        <v>601</v>
      </c>
      <c r="I825" s="17" t="s">
        <v>363</v>
      </c>
      <c r="J825" s="17" t="s">
        <v>602</v>
      </c>
      <c r="K825" s="17" t="s">
        <v>804</v>
      </c>
      <c r="L825" s="17"/>
    </row>
    <row r="826" spans="1:12" x14ac:dyDescent="0.3">
      <c r="A826">
        <v>51837</v>
      </c>
      <c r="B826">
        <v>9048</v>
      </c>
      <c r="C826" s="17" t="s">
        <v>1564</v>
      </c>
      <c r="D826">
        <v>1</v>
      </c>
      <c r="E826" s="17" t="s">
        <v>705</v>
      </c>
      <c r="F826">
        <v>71</v>
      </c>
      <c r="G826">
        <v>4939</v>
      </c>
      <c r="H826" s="17" t="s">
        <v>709</v>
      </c>
      <c r="I826" s="17" t="s">
        <v>363</v>
      </c>
      <c r="J826" s="17" t="s">
        <v>602</v>
      </c>
      <c r="K826" s="17" t="s">
        <v>603</v>
      </c>
      <c r="L826" s="17"/>
    </row>
    <row r="827" spans="1:12" x14ac:dyDescent="0.3">
      <c r="A827">
        <v>51839</v>
      </c>
      <c r="B827">
        <v>5380</v>
      </c>
      <c r="C827" s="17" t="s">
        <v>1565</v>
      </c>
      <c r="D827">
        <v>5</v>
      </c>
      <c r="E827" s="17" t="s">
        <v>705</v>
      </c>
      <c r="F827">
        <v>71</v>
      </c>
      <c r="G827">
        <v>4939</v>
      </c>
      <c r="H827" s="17" t="s">
        <v>906</v>
      </c>
      <c r="I827" s="17" t="s">
        <v>363</v>
      </c>
      <c r="J827" s="17" t="s">
        <v>602</v>
      </c>
      <c r="K827" s="17" t="s">
        <v>603</v>
      </c>
      <c r="L827" s="17"/>
    </row>
    <row r="828" spans="1:12" x14ac:dyDescent="0.3">
      <c r="A828">
        <v>51791</v>
      </c>
      <c r="B828">
        <v>9047</v>
      </c>
      <c r="C828" s="17" t="s">
        <v>1566</v>
      </c>
      <c r="D828">
        <v>1</v>
      </c>
      <c r="E828" s="17" t="s">
        <v>705</v>
      </c>
      <c r="F828">
        <v>71</v>
      </c>
      <c r="G828">
        <v>4939</v>
      </c>
      <c r="H828" s="17" t="s">
        <v>709</v>
      </c>
      <c r="I828" s="17" t="s">
        <v>363</v>
      </c>
      <c r="J828" s="17" t="s">
        <v>602</v>
      </c>
      <c r="K828" s="17" t="s">
        <v>603</v>
      </c>
      <c r="L828" s="17"/>
    </row>
    <row r="829" spans="1:12" x14ac:dyDescent="0.3">
      <c r="A829">
        <v>51789</v>
      </c>
      <c r="B829">
        <v>9045</v>
      </c>
      <c r="C829" s="17" t="s">
        <v>1567</v>
      </c>
      <c r="D829">
        <v>1</v>
      </c>
      <c r="E829" s="17" t="s">
        <v>705</v>
      </c>
      <c r="F829">
        <v>71</v>
      </c>
      <c r="G829">
        <v>4939</v>
      </c>
      <c r="H829" s="17" t="s">
        <v>709</v>
      </c>
      <c r="I829" s="17" t="s">
        <v>363</v>
      </c>
      <c r="J829" s="17" t="s">
        <v>602</v>
      </c>
      <c r="K829" s="17" t="s">
        <v>603</v>
      </c>
      <c r="L829" s="17"/>
    </row>
    <row r="830" spans="1:12" x14ac:dyDescent="0.3">
      <c r="A830">
        <v>51790</v>
      </c>
      <c r="B830">
        <v>9046</v>
      </c>
      <c r="C830" s="17" t="s">
        <v>1568</v>
      </c>
      <c r="D830">
        <v>1</v>
      </c>
      <c r="E830" s="17" t="s">
        <v>705</v>
      </c>
      <c r="F830">
        <v>71</v>
      </c>
      <c r="G830">
        <v>4939</v>
      </c>
      <c r="H830" s="17" t="s">
        <v>709</v>
      </c>
      <c r="I830" s="17" t="s">
        <v>363</v>
      </c>
      <c r="J830" s="17" t="s">
        <v>602</v>
      </c>
      <c r="K830" s="17" t="s">
        <v>603</v>
      </c>
      <c r="L830" s="17"/>
    </row>
    <row r="831" spans="1:12" x14ac:dyDescent="0.3">
      <c r="A831">
        <v>50315</v>
      </c>
      <c r="B831">
        <v>7477</v>
      </c>
      <c r="C831" s="17" t="s">
        <v>1569</v>
      </c>
      <c r="D831">
        <v>4</v>
      </c>
      <c r="E831" s="17" t="s">
        <v>702</v>
      </c>
      <c r="F831">
        <v>79</v>
      </c>
      <c r="G831">
        <v>1330</v>
      </c>
      <c r="H831" s="17" t="s">
        <v>601</v>
      </c>
      <c r="I831" s="17" t="s">
        <v>363</v>
      </c>
      <c r="J831" s="17" t="s">
        <v>602</v>
      </c>
      <c r="K831" s="17" t="s">
        <v>804</v>
      </c>
      <c r="L831" s="17"/>
    </row>
    <row r="832" spans="1:12" x14ac:dyDescent="0.3">
      <c r="A832">
        <v>50825</v>
      </c>
      <c r="B832">
        <v>4124</v>
      </c>
      <c r="C832" s="17" t="s">
        <v>1570</v>
      </c>
      <c r="D832">
        <v>6</v>
      </c>
      <c r="E832" s="17" t="s">
        <v>734</v>
      </c>
      <c r="F832">
        <v>73</v>
      </c>
      <c r="G832">
        <v>933</v>
      </c>
      <c r="H832" s="17" t="s">
        <v>601</v>
      </c>
      <c r="I832" s="17" t="s">
        <v>363</v>
      </c>
      <c r="J832" s="17" t="s">
        <v>602</v>
      </c>
      <c r="K832" s="17" t="s">
        <v>681</v>
      </c>
      <c r="L832" s="17"/>
    </row>
    <row r="833" spans="1:12" x14ac:dyDescent="0.3">
      <c r="A833">
        <v>49172</v>
      </c>
      <c r="B833">
        <v>7984</v>
      </c>
      <c r="C833" s="17" t="s">
        <v>1571</v>
      </c>
      <c r="D833">
        <v>2</v>
      </c>
      <c r="E833" s="17" t="s">
        <v>734</v>
      </c>
      <c r="F833">
        <v>73</v>
      </c>
      <c r="G833">
        <v>933</v>
      </c>
      <c r="H833" s="17" t="s">
        <v>601</v>
      </c>
      <c r="I833" s="17" t="s">
        <v>363</v>
      </c>
      <c r="J833" s="17" t="s">
        <v>602</v>
      </c>
      <c r="K833" s="17" t="s">
        <v>681</v>
      </c>
      <c r="L833" s="17"/>
    </row>
    <row r="834" spans="1:12" x14ac:dyDescent="0.3">
      <c r="A834">
        <v>48823</v>
      </c>
      <c r="B834">
        <v>5081</v>
      </c>
      <c r="C834" s="17" t="s">
        <v>1572</v>
      </c>
      <c r="D834">
        <v>4</v>
      </c>
      <c r="E834" s="17" t="s">
        <v>1477</v>
      </c>
      <c r="F834">
        <v>73</v>
      </c>
      <c r="G834">
        <v>933</v>
      </c>
      <c r="H834" s="17" t="s">
        <v>906</v>
      </c>
      <c r="I834" s="17" t="s">
        <v>363</v>
      </c>
      <c r="J834" s="17" t="s">
        <v>602</v>
      </c>
      <c r="K834" s="17" t="s">
        <v>681</v>
      </c>
      <c r="L834" s="17"/>
    </row>
    <row r="835" spans="1:12" x14ac:dyDescent="0.3">
      <c r="A835">
        <v>36359</v>
      </c>
      <c r="B835">
        <v>6985</v>
      </c>
      <c r="C835" s="17" t="s">
        <v>1573</v>
      </c>
      <c r="D835">
        <v>4</v>
      </c>
      <c r="E835" s="17" t="s">
        <v>734</v>
      </c>
      <c r="F835">
        <v>73</v>
      </c>
      <c r="G835">
        <v>933</v>
      </c>
      <c r="H835" s="17" t="s">
        <v>601</v>
      </c>
      <c r="I835" s="17" t="s">
        <v>363</v>
      </c>
      <c r="J835" s="17" t="s">
        <v>602</v>
      </c>
      <c r="K835" s="17" t="s">
        <v>681</v>
      </c>
      <c r="L835" s="17"/>
    </row>
    <row r="836" spans="1:12" x14ac:dyDescent="0.3">
      <c r="A836">
        <v>51661</v>
      </c>
      <c r="B836">
        <v>8621</v>
      </c>
      <c r="C836" s="17" t="s">
        <v>1574</v>
      </c>
      <c r="D836">
        <v>3</v>
      </c>
      <c r="E836" s="17" t="s">
        <v>774</v>
      </c>
      <c r="F836">
        <v>73</v>
      </c>
      <c r="G836">
        <v>933</v>
      </c>
      <c r="H836" s="17" t="s">
        <v>601</v>
      </c>
      <c r="I836" s="17" t="s">
        <v>363</v>
      </c>
      <c r="J836" s="17" t="s">
        <v>602</v>
      </c>
      <c r="K836" s="17" t="s">
        <v>681</v>
      </c>
      <c r="L836" s="17"/>
    </row>
    <row r="837" spans="1:12" x14ac:dyDescent="0.3">
      <c r="A837">
        <v>52207</v>
      </c>
      <c r="B837">
        <v>3432</v>
      </c>
      <c r="C837" s="17" t="s">
        <v>1575</v>
      </c>
      <c r="D837">
        <v>5</v>
      </c>
      <c r="E837" s="17" t="s">
        <v>636</v>
      </c>
      <c r="F837">
        <v>73</v>
      </c>
      <c r="G837">
        <v>933</v>
      </c>
      <c r="H837" s="17" t="s">
        <v>601</v>
      </c>
      <c r="I837" s="17" t="s">
        <v>363</v>
      </c>
      <c r="J837" s="17" t="s">
        <v>602</v>
      </c>
      <c r="K837" s="17" t="s">
        <v>681</v>
      </c>
      <c r="L837" s="17"/>
    </row>
    <row r="838" spans="1:12" x14ac:dyDescent="0.3">
      <c r="A838">
        <v>51572</v>
      </c>
      <c r="B838">
        <v>8290</v>
      </c>
      <c r="C838" s="17" t="s">
        <v>1576</v>
      </c>
      <c r="D838">
        <v>4</v>
      </c>
      <c r="E838" s="17" t="s">
        <v>774</v>
      </c>
      <c r="F838">
        <v>73</v>
      </c>
      <c r="G838">
        <v>933</v>
      </c>
      <c r="H838" s="17" t="s">
        <v>601</v>
      </c>
      <c r="I838" s="17" t="s">
        <v>363</v>
      </c>
      <c r="J838" s="17" t="s">
        <v>602</v>
      </c>
      <c r="K838" s="17" t="s">
        <v>681</v>
      </c>
      <c r="L838" s="17"/>
    </row>
    <row r="839" spans="1:12" x14ac:dyDescent="0.3">
      <c r="A839">
        <v>50896</v>
      </c>
      <c r="B839">
        <v>8291</v>
      </c>
      <c r="C839" s="17" t="s">
        <v>1577</v>
      </c>
      <c r="D839">
        <v>2</v>
      </c>
      <c r="E839" s="17" t="s">
        <v>623</v>
      </c>
      <c r="F839">
        <v>73</v>
      </c>
      <c r="G839">
        <v>933</v>
      </c>
      <c r="H839" s="17" t="s">
        <v>601</v>
      </c>
      <c r="I839" s="17" t="s">
        <v>363</v>
      </c>
      <c r="J839" s="17" t="s">
        <v>602</v>
      </c>
      <c r="K839" s="17" t="s">
        <v>681</v>
      </c>
      <c r="L839" s="17"/>
    </row>
    <row r="840" spans="1:12" x14ac:dyDescent="0.3">
      <c r="A840">
        <v>51573</v>
      </c>
      <c r="B840">
        <v>8605</v>
      </c>
      <c r="C840" s="17" t="s">
        <v>1578</v>
      </c>
      <c r="D840">
        <v>2</v>
      </c>
      <c r="E840" s="17" t="s">
        <v>887</v>
      </c>
      <c r="F840">
        <v>73</v>
      </c>
      <c r="G840">
        <v>933</v>
      </c>
      <c r="H840" s="17" t="s">
        <v>601</v>
      </c>
      <c r="I840" s="17" t="s">
        <v>363</v>
      </c>
      <c r="J840" s="17" t="s">
        <v>602</v>
      </c>
      <c r="K840" s="17" t="s">
        <v>681</v>
      </c>
      <c r="L840" s="17"/>
    </row>
    <row r="841" spans="1:12" x14ac:dyDescent="0.3">
      <c r="A841">
        <v>50895</v>
      </c>
      <c r="B841">
        <v>1535</v>
      </c>
      <c r="C841" s="17" t="s">
        <v>1579</v>
      </c>
      <c r="D841">
        <v>5</v>
      </c>
      <c r="E841" s="17" t="s">
        <v>629</v>
      </c>
      <c r="F841">
        <v>73</v>
      </c>
      <c r="G841">
        <v>933</v>
      </c>
      <c r="H841" s="17" t="s">
        <v>601</v>
      </c>
      <c r="I841" s="17" t="s">
        <v>363</v>
      </c>
      <c r="J841" s="17" t="s">
        <v>602</v>
      </c>
      <c r="K841" s="17" t="s">
        <v>681</v>
      </c>
      <c r="L841" s="17"/>
    </row>
    <row r="842" spans="1:12" x14ac:dyDescent="0.3">
      <c r="A842">
        <v>51662</v>
      </c>
      <c r="B842">
        <v>8275</v>
      </c>
      <c r="C842" s="17" t="s">
        <v>1580</v>
      </c>
      <c r="D842">
        <v>2</v>
      </c>
      <c r="E842" s="17" t="s">
        <v>981</v>
      </c>
      <c r="F842">
        <v>73</v>
      </c>
      <c r="G842">
        <v>933</v>
      </c>
      <c r="H842" s="17" t="s">
        <v>601</v>
      </c>
      <c r="I842" s="17" t="s">
        <v>363</v>
      </c>
      <c r="J842" s="17" t="s">
        <v>602</v>
      </c>
      <c r="K842" s="17" t="s">
        <v>681</v>
      </c>
      <c r="L842" s="17"/>
    </row>
    <row r="843" spans="1:12" x14ac:dyDescent="0.3">
      <c r="A843">
        <v>49170</v>
      </c>
      <c r="B843">
        <v>7983</v>
      </c>
      <c r="C843" s="17" t="s">
        <v>1581</v>
      </c>
      <c r="D843">
        <v>2</v>
      </c>
      <c r="E843" s="17" t="s">
        <v>734</v>
      </c>
      <c r="F843">
        <v>73</v>
      </c>
      <c r="G843">
        <v>933</v>
      </c>
      <c r="H843" s="17" t="s">
        <v>601</v>
      </c>
      <c r="I843" s="17" t="s">
        <v>363</v>
      </c>
      <c r="J843" s="17" t="s">
        <v>602</v>
      </c>
      <c r="K843" s="17" t="s">
        <v>681</v>
      </c>
      <c r="L843" s="17"/>
    </row>
    <row r="844" spans="1:12" x14ac:dyDescent="0.3">
      <c r="A844">
        <v>51663</v>
      </c>
      <c r="B844">
        <v>2978</v>
      </c>
      <c r="C844" s="17" t="s">
        <v>1582</v>
      </c>
      <c r="D844">
        <v>7</v>
      </c>
      <c r="E844" s="17" t="s">
        <v>774</v>
      </c>
      <c r="F844">
        <v>73</v>
      </c>
      <c r="G844">
        <v>933</v>
      </c>
      <c r="H844" s="17" t="s">
        <v>601</v>
      </c>
      <c r="I844" s="17" t="s">
        <v>363</v>
      </c>
      <c r="J844" s="17" t="s">
        <v>602</v>
      </c>
      <c r="K844" s="17" t="s">
        <v>681</v>
      </c>
      <c r="L844" s="17"/>
    </row>
    <row r="845" spans="1:12" x14ac:dyDescent="0.3">
      <c r="A845">
        <v>49741</v>
      </c>
      <c r="B845">
        <v>1642</v>
      </c>
      <c r="C845" s="17" t="s">
        <v>1583</v>
      </c>
      <c r="D845">
        <v>8</v>
      </c>
      <c r="E845" s="17" t="s">
        <v>925</v>
      </c>
      <c r="F845">
        <v>75</v>
      </c>
      <c r="G845">
        <v>1207</v>
      </c>
      <c r="H845" s="17" t="s">
        <v>601</v>
      </c>
      <c r="I845" s="17" t="s">
        <v>363</v>
      </c>
      <c r="J845" s="17" t="s">
        <v>602</v>
      </c>
      <c r="K845" s="17" t="s">
        <v>710</v>
      </c>
      <c r="L845" s="17"/>
    </row>
    <row r="846" spans="1:12" x14ac:dyDescent="0.3">
      <c r="A846">
        <v>50804</v>
      </c>
      <c r="B846">
        <v>8032</v>
      </c>
      <c r="C846" s="17" t="s">
        <v>1584</v>
      </c>
      <c r="D846">
        <v>3</v>
      </c>
      <c r="E846" s="17" t="s">
        <v>1309</v>
      </c>
      <c r="F846">
        <v>75</v>
      </c>
      <c r="G846">
        <v>1207</v>
      </c>
      <c r="H846" s="17" t="s">
        <v>601</v>
      </c>
      <c r="I846" s="17" t="s">
        <v>363</v>
      </c>
      <c r="J846" s="17" t="s">
        <v>602</v>
      </c>
      <c r="K846" s="17" t="s">
        <v>710</v>
      </c>
      <c r="L846" s="17"/>
    </row>
    <row r="847" spans="1:12" x14ac:dyDescent="0.3">
      <c r="A847">
        <v>49668</v>
      </c>
      <c r="B847">
        <v>593</v>
      </c>
      <c r="C847" s="17" t="s">
        <v>1585</v>
      </c>
      <c r="D847">
        <v>9</v>
      </c>
      <c r="E847" s="17" t="s">
        <v>854</v>
      </c>
      <c r="F847">
        <v>75</v>
      </c>
      <c r="G847">
        <v>1207</v>
      </c>
      <c r="H847" s="17" t="s">
        <v>601</v>
      </c>
      <c r="I847" s="17" t="s">
        <v>363</v>
      </c>
      <c r="J847" s="17" t="s">
        <v>602</v>
      </c>
      <c r="K847" s="17" t="s">
        <v>710</v>
      </c>
      <c r="L847" s="17"/>
    </row>
    <row r="848" spans="1:12" x14ac:dyDescent="0.3">
      <c r="A848">
        <v>52370</v>
      </c>
      <c r="B848">
        <v>6694</v>
      </c>
      <c r="C848" s="17" t="s">
        <v>1586</v>
      </c>
      <c r="D848">
        <v>5</v>
      </c>
      <c r="E848" s="17" t="s">
        <v>854</v>
      </c>
      <c r="F848">
        <v>75</v>
      </c>
      <c r="G848">
        <v>1207</v>
      </c>
      <c r="H848" s="17" t="s">
        <v>601</v>
      </c>
      <c r="I848" s="17" t="s">
        <v>363</v>
      </c>
      <c r="J848" s="17" t="s">
        <v>602</v>
      </c>
      <c r="K848" s="17" t="s">
        <v>710</v>
      </c>
      <c r="L848" s="17"/>
    </row>
    <row r="849" spans="1:12" x14ac:dyDescent="0.3">
      <c r="A849">
        <v>51957</v>
      </c>
      <c r="B849">
        <v>7782</v>
      </c>
      <c r="C849" s="17" t="s">
        <v>1587</v>
      </c>
      <c r="D849">
        <v>3</v>
      </c>
      <c r="E849" s="17" t="s">
        <v>705</v>
      </c>
      <c r="F849">
        <v>75</v>
      </c>
      <c r="G849">
        <v>1207</v>
      </c>
      <c r="H849" s="17" t="s">
        <v>906</v>
      </c>
      <c r="I849" s="17" t="s">
        <v>363</v>
      </c>
      <c r="J849" s="17" t="s">
        <v>602</v>
      </c>
      <c r="K849" s="17" t="s">
        <v>710</v>
      </c>
      <c r="L849" s="17"/>
    </row>
    <row r="850" spans="1:12" x14ac:dyDescent="0.3">
      <c r="A850">
        <v>51958</v>
      </c>
      <c r="B850">
        <v>7693</v>
      </c>
      <c r="C850" s="17" t="s">
        <v>1588</v>
      </c>
      <c r="D850">
        <v>3</v>
      </c>
      <c r="E850" s="17" t="s">
        <v>705</v>
      </c>
      <c r="F850">
        <v>75</v>
      </c>
      <c r="G850">
        <v>1207</v>
      </c>
      <c r="H850" s="17" t="s">
        <v>906</v>
      </c>
      <c r="I850" s="17" t="s">
        <v>363</v>
      </c>
      <c r="J850" s="17" t="s">
        <v>602</v>
      </c>
      <c r="K850" s="17" t="s">
        <v>710</v>
      </c>
      <c r="L850" s="17"/>
    </row>
    <row r="851" spans="1:12" x14ac:dyDescent="0.3">
      <c r="A851">
        <v>51959</v>
      </c>
      <c r="B851">
        <v>7783</v>
      </c>
      <c r="C851" s="17" t="s">
        <v>1589</v>
      </c>
      <c r="D851">
        <v>3</v>
      </c>
      <c r="E851" s="17" t="s">
        <v>705</v>
      </c>
      <c r="F851">
        <v>75</v>
      </c>
      <c r="G851">
        <v>1207</v>
      </c>
      <c r="H851" s="17" t="s">
        <v>906</v>
      </c>
      <c r="I851" s="17" t="s">
        <v>363</v>
      </c>
      <c r="J851" s="17" t="s">
        <v>602</v>
      </c>
      <c r="K851" s="17" t="s">
        <v>710</v>
      </c>
      <c r="L851" s="17"/>
    </row>
    <row r="852" spans="1:12" x14ac:dyDescent="0.3">
      <c r="A852">
        <v>49752</v>
      </c>
      <c r="B852">
        <v>6048</v>
      </c>
      <c r="C852" s="17" t="s">
        <v>1590</v>
      </c>
      <c r="D852">
        <v>6</v>
      </c>
      <c r="E852" s="17" t="s">
        <v>854</v>
      </c>
      <c r="F852">
        <v>75</v>
      </c>
      <c r="G852">
        <v>1207</v>
      </c>
      <c r="H852" s="17" t="s">
        <v>601</v>
      </c>
      <c r="I852" s="17" t="s">
        <v>363</v>
      </c>
      <c r="J852" s="17" t="s">
        <v>602</v>
      </c>
      <c r="K852" s="17" t="s">
        <v>710</v>
      </c>
      <c r="L852" s="17"/>
    </row>
    <row r="853" spans="1:12" x14ac:dyDescent="0.3">
      <c r="A853">
        <v>52212</v>
      </c>
      <c r="B853">
        <v>5406</v>
      </c>
      <c r="C853" s="17" t="s">
        <v>1591</v>
      </c>
      <c r="D853">
        <v>6</v>
      </c>
      <c r="E853" s="17" t="s">
        <v>776</v>
      </c>
      <c r="F853">
        <v>75</v>
      </c>
      <c r="G853">
        <v>1207</v>
      </c>
      <c r="H853" s="17" t="s">
        <v>601</v>
      </c>
      <c r="I853" s="17" t="s">
        <v>363</v>
      </c>
      <c r="J853" s="17" t="s">
        <v>602</v>
      </c>
      <c r="K853" s="17" t="s">
        <v>710</v>
      </c>
      <c r="L853" s="17"/>
    </row>
    <row r="854" spans="1:12" x14ac:dyDescent="0.3">
      <c r="A854">
        <v>51677</v>
      </c>
      <c r="B854">
        <v>5996</v>
      </c>
      <c r="C854" s="17" t="s">
        <v>1592</v>
      </c>
      <c r="D854">
        <v>8</v>
      </c>
      <c r="E854" s="17" t="s">
        <v>1223</v>
      </c>
      <c r="F854">
        <v>75</v>
      </c>
      <c r="G854">
        <v>1207</v>
      </c>
      <c r="H854" s="17" t="s">
        <v>601</v>
      </c>
      <c r="I854" s="17" t="s">
        <v>363</v>
      </c>
      <c r="J854" s="17" t="s">
        <v>602</v>
      </c>
      <c r="K854" s="17" t="s">
        <v>710</v>
      </c>
      <c r="L854" s="17"/>
    </row>
    <row r="855" spans="1:12" x14ac:dyDescent="0.3">
      <c r="A855">
        <v>48886</v>
      </c>
      <c r="B855">
        <v>590</v>
      </c>
      <c r="C855" s="17" t="s">
        <v>1593</v>
      </c>
      <c r="D855">
        <v>8</v>
      </c>
      <c r="E855" s="17" t="s">
        <v>925</v>
      </c>
      <c r="F855">
        <v>75</v>
      </c>
      <c r="G855">
        <v>1207</v>
      </c>
      <c r="H855" s="17" t="s">
        <v>601</v>
      </c>
      <c r="I855" s="17" t="s">
        <v>363</v>
      </c>
      <c r="J855" s="17" t="s">
        <v>602</v>
      </c>
      <c r="K855" s="17" t="s">
        <v>710</v>
      </c>
      <c r="L855" s="17"/>
    </row>
    <row r="856" spans="1:12" x14ac:dyDescent="0.3">
      <c r="A856">
        <v>50197</v>
      </c>
      <c r="B856">
        <v>591</v>
      </c>
      <c r="C856" s="17" t="s">
        <v>1594</v>
      </c>
      <c r="D856">
        <v>10</v>
      </c>
      <c r="E856" s="17" t="s">
        <v>702</v>
      </c>
      <c r="F856">
        <v>75</v>
      </c>
      <c r="G856">
        <v>1207</v>
      </c>
      <c r="H856" s="17" t="s">
        <v>601</v>
      </c>
      <c r="I856" s="17" t="s">
        <v>363</v>
      </c>
      <c r="J856" s="17" t="s">
        <v>602</v>
      </c>
      <c r="K856" s="17" t="s">
        <v>710</v>
      </c>
      <c r="L856" s="17"/>
    </row>
    <row r="857" spans="1:12" x14ac:dyDescent="0.3">
      <c r="A857">
        <v>50198</v>
      </c>
      <c r="B857">
        <v>5833</v>
      </c>
      <c r="C857" s="17" t="s">
        <v>1595</v>
      </c>
      <c r="D857">
        <v>7</v>
      </c>
      <c r="E857" s="17" t="s">
        <v>702</v>
      </c>
      <c r="F857">
        <v>75</v>
      </c>
      <c r="G857">
        <v>1207</v>
      </c>
      <c r="H857" s="17" t="s">
        <v>601</v>
      </c>
      <c r="I857" s="17" t="s">
        <v>363</v>
      </c>
      <c r="J857" s="17" t="s">
        <v>602</v>
      </c>
      <c r="K857" s="17" t="s">
        <v>710</v>
      </c>
      <c r="L857" s="17"/>
    </row>
    <row r="858" spans="1:12" x14ac:dyDescent="0.3">
      <c r="A858">
        <v>51941</v>
      </c>
      <c r="B858">
        <v>9058</v>
      </c>
      <c r="C858" s="17" t="s">
        <v>1596</v>
      </c>
      <c r="D858">
        <v>1</v>
      </c>
      <c r="E858" s="17" t="s">
        <v>705</v>
      </c>
      <c r="F858">
        <v>75</v>
      </c>
      <c r="G858">
        <v>1207</v>
      </c>
      <c r="H858" s="17" t="s">
        <v>709</v>
      </c>
      <c r="I858" s="17" t="s">
        <v>363</v>
      </c>
      <c r="J858" s="17" t="s">
        <v>602</v>
      </c>
      <c r="K858" s="17" t="s">
        <v>710</v>
      </c>
      <c r="L858" s="17"/>
    </row>
    <row r="859" spans="1:12" x14ac:dyDescent="0.3">
      <c r="A859">
        <v>50199</v>
      </c>
      <c r="B859">
        <v>6508</v>
      </c>
      <c r="C859" s="17" t="s">
        <v>1597</v>
      </c>
      <c r="D859">
        <v>5</v>
      </c>
      <c r="E859" s="17" t="s">
        <v>702</v>
      </c>
      <c r="F859">
        <v>75</v>
      </c>
      <c r="G859">
        <v>1207</v>
      </c>
      <c r="H859" s="17" t="s">
        <v>601</v>
      </c>
      <c r="I859" s="17" t="s">
        <v>363</v>
      </c>
      <c r="J859" s="17" t="s">
        <v>602</v>
      </c>
      <c r="K859" s="17" t="s">
        <v>710</v>
      </c>
      <c r="L859" s="17"/>
    </row>
    <row r="860" spans="1:12" x14ac:dyDescent="0.3">
      <c r="A860">
        <v>50200</v>
      </c>
      <c r="B860">
        <v>7578</v>
      </c>
      <c r="C860" s="17" t="s">
        <v>1598</v>
      </c>
      <c r="D860">
        <v>4</v>
      </c>
      <c r="E860" s="17" t="s">
        <v>702</v>
      </c>
      <c r="F860">
        <v>75</v>
      </c>
      <c r="G860">
        <v>1207</v>
      </c>
      <c r="H860" s="17" t="s">
        <v>601</v>
      </c>
      <c r="I860" s="17" t="s">
        <v>363</v>
      </c>
      <c r="J860" s="17" t="s">
        <v>602</v>
      </c>
      <c r="K860" s="17" t="s">
        <v>710</v>
      </c>
      <c r="L860" s="17"/>
    </row>
    <row r="861" spans="1:12" x14ac:dyDescent="0.3">
      <c r="A861">
        <v>50201</v>
      </c>
      <c r="B861">
        <v>6504</v>
      </c>
      <c r="C861" s="17" t="s">
        <v>1599</v>
      </c>
      <c r="D861">
        <v>5</v>
      </c>
      <c r="E861" s="17" t="s">
        <v>702</v>
      </c>
      <c r="F861">
        <v>75</v>
      </c>
      <c r="G861">
        <v>1207</v>
      </c>
      <c r="H861" s="17" t="s">
        <v>601</v>
      </c>
      <c r="I861" s="17" t="s">
        <v>363</v>
      </c>
      <c r="J861" s="17" t="s">
        <v>602</v>
      </c>
      <c r="K861" s="17" t="s">
        <v>710</v>
      </c>
      <c r="L861" s="17"/>
    </row>
    <row r="862" spans="1:12" x14ac:dyDescent="0.3">
      <c r="A862">
        <v>51080</v>
      </c>
      <c r="B862">
        <v>7832</v>
      </c>
      <c r="C862" s="17" t="s">
        <v>1600</v>
      </c>
      <c r="D862">
        <v>4</v>
      </c>
      <c r="E862" s="17" t="s">
        <v>930</v>
      </c>
      <c r="F862">
        <v>75</v>
      </c>
      <c r="G862">
        <v>1207</v>
      </c>
      <c r="H862" s="17" t="s">
        <v>601</v>
      </c>
      <c r="I862" s="17" t="s">
        <v>363</v>
      </c>
      <c r="J862" s="17" t="s">
        <v>602</v>
      </c>
      <c r="K862" s="17" t="s">
        <v>710</v>
      </c>
      <c r="L862" s="17"/>
    </row>
    <row r="863" spans="1:12" x14ac:dyDescent="0.3">
      <c r="A863">
        <v>37901</v>
      </c>
      <c r="B863">
        <v>7833</v>
      </c>
      <c r="C863" s="17" t="s">
        <v>1601</v>
      </c>
      <c r="D863">
        <v>3</v>
      </c>
      <c r="E863" s="17" t="s">
        <v>748</v>
      </c>
      <c r="F863">
        <v>75</v>
      </c>
      <c r="G863">
        <v>1207</v>
      </c>
      <c r="H863" s="17" t="s">
        <v>601</v>
      </c>
      <c r="I863" s="17" t="s">
        <v>363</v>
      </c>
      <c r="J863" s="17" t="s">
        <v>602</v>
      </c>
      <c r="K863" s="17" t="s">
        <v>710</v>
      </c>
      <c r="L863" s="17"/>
    </row>
    <row r="864" spans="1:12" x14ac:dyDescent="0.3">
      <c r="A864">
        <v>38361</v>
      </c>
      <c r="B864">
        <v>7688</v>
      </c>
      <c r="C864" s="17" t="s">
        <v>1602</v>
      </c>
      <c r="D864">
        <v>4</v>
      </c>
      <c r="E864" s="17" t="s">
        <v>748</v>
      </c>
      <c r="F864">
        <v>75</v>
      </c>
      <c r="G864">
        <v>1207</v>
      </c>
      <c r="H864" s="17" t="s">
        <v>601</v>
      </c>
      <c r="I864" s="17" t="s">
        <v>363</v>
      </c>
      <c r="J864" s="17" t="s">
        <v>602</v>
      </c>
      <c r="K864" s="17" t="s">
        <v>710</v>
      </c>
      <c r="L864" s="17"/>
    </row>
    <row r="865" spans="1:12" x14ac:dyDescent="0.3">
      <c r="A865">
        <v>38363</v>
      </c>
      <c r="B865">
        <v>7690</v>
      </c>
      <c r="C865" s="17" t="s">
        <v>1603</v>
      </c>
      <c r="D865">
        <v>4</v>
      </c>
      <c r="E865" s="17" t="s">
        <v>748</v>
      </c>
      <c r="F865">
        <v>75</v>
      </c>
      <c r="G865">
        <v>1207</v>
      </c>
      <c r="H865" s="17" t="s">
        <v>601</v>
      </c>
      <c r="I865" s="17" t="s">
        <v>363</v>
      </c>
      <c r="J865" s="17" t="s">
        <v>602</v>
      </c>
      <c r="K865" s="17" t="s">
        <v>710</v>
      </c>
      <c r="L865" s="17"/>
    </row>
    <row r="866" spans="1:12" x14ac:dyDescent="0.3">
      <c r="A866">
        <v>37902</v>
      </c>
      <c r="B866">
        <v>7834</v>
      </c>
      <c r="C866" s="17" t="s">
        <v>1604</v>
      </c>
      <c r="D866">
        <v>2</v>
      </c>
      <c r="E866" s="17" t="s">
        <v>748</v>
      </c>
      <c r="F866">
        <v>75</v>
      </c>
      <c r="G866">
        <v>1207</v>
      </c>
      <c r="H866" s="17" t="s">
        <v>601</v>
      </c>
      <c r="I866" s="17" t="s">
        <v>363</v>
      </c>
      <c r="J866" s="17" t="s">
        <v>602</v>
      </c>
      <c r="K866" s="17" t="s">
        <v>710</v>
      </c>
      <c r="L866" s="17"/>
    </row>
    <row r="867" spans="1:12" x14ac:dyDescent="0.3">
      <c r="A867">
        <v>49742</v>
      </c>
      <c r="B867">
        <v>8808</v>
      </c>
      <c r="C867" s="17" t="s">
        <v>1605</v>
      </c>
      <c r="D867">
        <v>1</v>
      </c>
      <c r="E867" s="17" t="s">
        <v>1477</v>
      </c>
      <c r="F867">
        <v>75</v>
      </c>
      <c r="G867">
        <v>1207</v>
      </c>
      <c r="H867" s="17" t="s">
        <v>709</v>
      </c>
      <c r="I867" s="17" t="s">
        <v>363</v>
      </c>
      <c r="J867" s="17" t="s">
        <v>602</v>
      </c>
      <c r="K867" s="17" t="s">
        <v>710</v>
      </c>
      <c r="L867" s="17"/>
    </row>
    <row r="868" spans="1:12" x14ac:dyDescent="0.3">
      <c r="A868">
        <v>52035</v>
      </c>
      <c r="B868">
        <v>9077</v>
      </c>
      <c r="C868" s="17" t="s">
        <v>1606</v>
      </c>
      <c r="D868">
        <v>1</v>
      </c>
      <c r="E868" s="17" t="s">
        <v>705</v>
      </c>
      <c r="F868">
        <v>75</v>
      </c>
      <c r="G868">
        <v>1207</v>
      </c>
      <c r="H868" s="17" t="s">
        <v>709</v>
      </c>
      <c r="I868" s="17" t="s">
        <v>363</v>
      </c>
      <c r="J868" s="17" t="s">
        <v>602</v>
      </c>
      <c r="K868" s="17" t="s">
        <v>710</v>
      </c>
      <c r="L868" s="17"/>
    </row>
    <row r="869" spans="1:12" x14ac:dyDescent="0.3">
      <c r="A869">
        <v>52036</v>
      </c>
      <c r="B869">
        <v>9078</v>
      </c>
      <c r="C869" s="17" t="s">
        <v>1607</v>
      </c>
      <c r="D869">
        <v>1</v>
      </c>
      <c r="E869" s="17" t="s">
        <v>705</v>
      </c>
      <c r="F869">
        <v>75</v>
      </c>
      <c r="G869">
        <v>1207</v>
      </c>
      <c r="H869" s="17" t="s">
        <v>709</v>
      </c>
      <c r="I869" s="17" t="s">
        <v>363</v>
      </c>
      <c r="J869" s="17" t="s">
        <v>602</v>
      </c>
      <c r="K869" s="17" t="s">
        <v>710</v>
      </c>
      <c r="L869" s="17"/>
    </row>
    <row r="870" spans="1:12" x14ac:dyDescent="0.3">
      <c r="A870">
        <v>52044</v>
      </c>
      <c r="B870">
        <v>9082</v>
      </c>
      <c r="C870" s="17" t="s">
        <v>1608</v>
      </c>
      <c r="D870">
        <v>1</v>
      </c>
      <c r="E870" s="17" t="s">
        <v>965</v>
      </c>
      <c r="F870">
        <v>75</v>
      </c>
      <c r="G870">
        <v>1207</v>
      </c>
      <c r="H870" s="17" t="s">
        <v>709</v>
      </c>
      <c r="I870" s="17" t="s">
        <v>363</v>
      </c>
      <c r="J870" s="17" t="s">
        <v>602</v>
      </c>
      <c r="K870" s="17" t="s">
        <v>710</v>
      </c>
      <c r="L870" s="17"/>
    </row>
    <row r="871" spans="1:12" x14ac:dyDescent="0.3">
      <c r="A871">
        <v>52043</v>
      </c>
      <c r="B871">
        <v>9081</v>
      </c>
      <c r="C871" s="17" t="s">
        <v>1609</v>
      </c>
      <c r="D871">
        <v>1</v>
      </c>
      <c r="E871" s="17" t="s">
        <v>965</v>
      </c>
      <c r="F871">
        <v>75</v>
      </c>
      <c r="G871">
        <v>1207</v>
      </c>
      <c r="H871" s="17" t="s">
        <v>709</v>
      </c>
      <c r="I871" s="17" t="s">
        <v>363</v>
      </c>
      <c r="J871" s="17" t="s">
        <v>602</v>
      </c>
      <c r="K871" s="17" t="s">
        <v>710</v>
      </c>
      <c r="L871" s="17"/>
    </row>
    <row r="872" spans="1:12" x14ac:dyDescent="0.3">
      <c r="A872">
        <v>52576</v>
      </c>
      <c r="B872">
        <v>9161</v>
      </c>
      <c r="C872" s="17" t="s">
        <v>1610</v>
      </c>
      <c r="D872">
        <v>1</v>
      </c>
      <c r="E872" s="17" t="s">
        <v>965</v>
      </c>
      <c r="F872">
        <v>75</v>
      </c>
      <c r="G872">
        <v>1207</v>
      </c>
      <c r="H872" s="17" t="s">
        <v>709</v>
      </c>
      <c r="I872" s="17" t="s">
        <v>363</v>
      </c>
      <c r="J872" s="17" t="s">
        <v>602</v>
      </c>
      <c r="K872" s="17" t="s">
        <v>710</v>
      </c>
      <c r="L872" s="17"/>
    </row>
    <row r="873" spans="1:12" x14ac:dyDescent="0.3">
      <c r="A873">
        <v>51993</v>
      </c>
      <c r="B873">
        <v>8565</v>
      </c>
      <c r="C873" s="17" t="s">
        <v>1611</v>
      </c>
      <c r="D873">
        <v>4</v>
      </c>
      <c r="E873" s="17" t="s">
        <v>636</v>
      </c>
      <c r="F873">
        <v>71</v>
      </c>
      <c r="G873">
        <v>1533</v>
      </c>
      <c r="H873" s="17" t="s">
        <v>601</v>
      </c>
      <c r="I873" s="17" t="s">
        <v>363</v>
      </c>
      <c r="J873" s="17" t="s">
        <v>602</v>
      </c>
      <c r="K873" s="17" t="s">
        <v>603</v>
      </c>
      <c r="L873" s="17"/>
    </row>
    <row r="874" spans="1:12" x14ac:dyDescent="0.3">
      <c r="A874">
        <v>51675</v>
      </c>
      <c r="B874">
        <v>9027</v>
      </c>
      <c r="C874" s="17" t="s">
        <v>1612</v>
      </c>
      <c r="D874">
        <v>1</v>
      </c>
      <c r="E874" s="17" t="s">
        <v>1274</v>
      </c>
      <c r="F874">
        <v>71</v>
      </c>
      <c r="G874">
        <v>1533</v>
      </c>
      <c r="H874" s="17" t="s">
        <v>709</v>
      </c>
      <c r="I874" s="17" t="s">
        <v>363</v>
      </c>
      <c r="J874" s="17" t="s">
        <v>602</v>
      </c>
      <c r="K874" s="17" t="s">
        <v>603</v>
      </c>
      <c r="L874" s="17"/>
    </row>
    <row r="875" spans="1:12" x14ac:dyDescent="0.3">
      <c r="A875">
        <v>51664</v>
      </c>
      <c r="B875">
        <v>9025</v>
      </c>
      <c r="C875" s="17" t="s">
        <v>1613</v>
      </c>
      <c r="D875">
        <v>1</v>
      </c>
      <c r="E875" s="17" t="s">
        <v>1274</v>
      </c>
      <c r="F875">
        <v>71</v>
      </c>
      <c r="G875">
        <v>1533</v>
      </c>
      <c r="H875" s="17" t="s">
        <v>709</v>
      </c>
      <c r="I875" s="17" t="s">
        <v>363</v>
      </c>
      <c r="J875" s="17" t="s">
        <v>602</v>
      </c>
      <c r="K875" s="17" t="s">
        <v>603</v>
      </c>
      <c r="L875" s="17"/>
    </row>
    <row r="876" spans="1:12" x14ac:dyDescent="0.3">
      <c r="A876">
        <v>51640</v>
      </c>
      <c r="B876">
        <v>8344</v>
      </c>
      <c r="C876" s="17" t="s">
        <v>1614</v>
      </c>
      <c r="D876">
        <v>4</v>
      </c>
      <c r="E876" s="17" t="s">
        <v>986</v>
      </c>
      <c r="F876">
        <v>71</v>
      </c>
      <c r="G876">
        <v>1533</v>
      </c>
      <c r="H876" s="17" t="s">
        <v>601</v>
      </c>
      <c r="I876" s="17" t="s">
        <v>363</v>
      </c>
      <c r="J876" s="17" t="s">
        <v>602</v>
      </c>
      <c r="K876" s="17" t="s">
        <v>603</v>
      </c>
      <c r="L876" s="17"/>
    </row>
    <row r="877" spans="1:12" x14ac:dyDescent="0.3">
      <c r="A877">
        <v>51995</v>
      </c>
      <c r="B877">
        <v>7046</v>
      </c>
      <c r="C877" s="17" t="s">
        <v>1615</v>
      </c>
      <c r="D877">
        <v>4</v>
      </c>
      <c r="E877" s="17" t="s">
        <v>1074</v>
      </c>
      <c r="F877">
        <v>71</v>
      </c>
      <c r="G877">
        <v>1533</v>
      </c>
      <c r="H877" s="17" t="s">
        <v>601</v>
      </c>
      <c r="I877" s="17" t="s">
        <v>363</v>
      </c>
      <c r="J877" s="17" t="s">
        <v>602</v>
      </c>
      <c r="K877" s="17" t="s">
        <v>603</v>
      </c>
      <c r="L877" s="17"/>
    </row>
    <row r="878" spans="1:12" x14ac:dyDescent="0.3">
      <c r="A878">
        <v>52556</v>
      </c>
      <c r="B878">
        <v>5624</v>
      </c>
      <c r="C878" s="17" t="s">
        <v>1616</v>
      </c>
      <c r="D878">
        <v>10</v>
      </c>
      <c r="E878" s="17" t="s">
        <v>965</v>
      </c>
      <c r="F878">
        <v>71</v>
      </c>
      <c r="G878">
        <v>1533</v>
      </c>
      <c r="H878" s="17" t="s">
        <v>601</v>
      </c>
      <c r="I878" s="17" t="s">
        <v>363</v>
      </c>
      <c r="J878" s="17" t="s">
        <v>602</v>
      </c>
      <c r="K878" s="17" t="s">
        <v>603</v>
      </c>
      <c r="L878" s="17"/>
    </row>
    <row r="879" spans="1:12" x14ac:dyDescent="0.3">
      <c r="A879">
        <v>51997</v>
      </c>
      <c r="B879">
        <v>6889</v>
      </c>
      <c r="C879" s="17" t="s">
        <v>1617</v>
      </c>
      <c r="D879">
        <v>6</v>
      </c>
      <c r="E879" s="17" t="s">
        <v>1074</v>
      </c>
      <c r="F879">
        <v>71</v>
      </c>
      <c r="G879">
        <v>1533</v>
      </c>
      <c r="H879" s="17" t="s">
        <v>601</v>
      </c>
      <c r="I879" s="17" t="s">
        <v>363</v>
      </c>
      <c r="J879" s="17" t="s">
        <v>602</v>
      </c>
      <c r="K879" s="17" t="s">
        <v>603</v>
      </c>
      <c r="L879" s="17"/>
    </row>
    <row r="880" spans="1:12" x14ac:dyDescent="0.3">
      <c r="A880">
        <v>52725</v>
      </c>
      <c r="B880">
        <v>8029</v>
      </c>
      <c r="C880" s="17" t="s">
        <v>1618</v>
      </c>
      <c r="D880">
        <v>4</v>
      </c>
      <c r="E880" s="17" t="s">
        <v>702</v>
      </c>
      <c r="F880">
        <v>71</v>
      </c>
      <c r="G880">
        <v>1533</v>
      </c>
      <c r="H880" s="17" t="s">
        <v>601</v>
      </c>
      <c r="I880" s="17" t="s">
        <v>363</v>
      </c>
      <c r="J880" s="17" t="s">
        <v>602</v>
      </c>
      <c r="K880" s="17" t="s">
        <v>603</v>
      </c>
      <c r="L880" s="17"/>
    </row>
    <row r="881" spans="1:12" x14ac:dyDescent="0.3">
      <c r="A881">
        <v>51998</v>
      </c>
      <c r="B881">
        <v>8214</v>
      </c>
      <c r="C881" s="17" t="s">
        <v>1619</v>
      </c>
      <c r="D881">
        <v>6</v>
      </c>
      <c r="E881" s="17" t="s">
        <v>881</v>
      </c>
      <c r="F881">
        <v>71</v>
      </c>
      <c r="G881">
        <v>1533</v>
      </c>
      <c r="H881" s="17" t="s">
        <v>601</v>
      </c>
      <c r="I881" s="17" t="s">
        <v>363</v>
      </c>
      <c r="J881" s="17" t="s">
        <v>602</v>
      </c>
      <c r="K881" s="17" t="s">
        <v>603</v>
      </c>
      <c r="L881" s="17"/>
    </row>
    <row r="882" spans="1:12" x14ac:dyDescent="0.3">
      <c r="A882">
        <v>51999</v>
      </c>
      <c r="B882">
        <v>8218</v>
      </c>
      <c r="C882" s="17" t="s">
        <v>1620</v>
      </c>
      <c r="D882">
        <v>5</v>
      </c>
      <c r="E882" s="17" t="s">
        <v>881</v>
      </c>
      <c r="F882">
        <v>71</v>
      </c>
      <c r="G882">
        <v>1533</v>
      </c>
      <c r="H882" s="17" t="s">
        <v>601</v>
      </c>
      <c r="I882" s="17" t="s">
        <v>363</v>
      </c>
      <c r="J882" s="17" t="s">
        <v>602</v>
      </c>
      <c r="K882" s="17" t="s">
        <v>603</v>
      </c>
      <c r="L882" s="17"/>
    </row>
    <row r="883" spans="1:12" x14ac:dyDescent="0.3">
      <c r="A883">
        <v>52000</v>
      </c>
      <c r="B883">
        <v>8219</v>
      </c>
      <c r="C883" s="17" t="s">
        <v>1621</v>
      </c>
      <c r="D883">
        <v>5</v>
      </c>
      <c r="E883" s="17" t="s">
        <v>881</v>
      </c>
      <c r="F883">
        <v>71</v>
      </c>
      <c r="G883">
        <v>1533</v>
      </c>
      <c r="H883" s="17" t="s">
        <v>601</v>
      </c>
      <c r="I883" s="17" t="s">
        <v>363</v>
      </c>
      <c r="J883" s="17" t="s">
        <v>602</v>
      </c>
      <c r="K883" s="17" t="s">
        <v>603</v>
      </c>
      <c r="L883" s="17"/>
    </row>
    <row r="884" spans="1:12" x14ac:dyDescent="0.3">
      <c r="A884">
        <v>52001</v>
      </c>
      <c r="B884">
        <v>8225</v>
      </c>
      <c r="C884" s="17" t="s">
        <v>1622</v>
      </c>
      <c r="D884">
        <v>4</v>
      </c>
      <c r="E884" s="17" t="s">
        <v>625</v>
      </c>
      <c r="F884">
        <v>71</v>
      </c>
      <c r="G884">
        <v>1533</v>
      </c>
      <c r="H884" s="17" t="s">
        <v>601</v>
      </c>
      <c r="I884" s="17" t="s">
        <v>363</v>
      </c>
      <c r="J884" s="17" t="s">
        <v>602</v>
      </c>
      <c r="K884" s="17" t="s">
        <v>603</v>
      </c>
      <c r="L884" s="17"/>
    </row>
    <row r="885" spans="1:12" x14ac:dyDescent="0.3">
      <c r="A885">
        <v>52002</v>
      </c>
      <c r="B885">
        <v>6312</v>
      </c>
      <c r="C885" s="17" t="s">
        <v>1623</v>
      </c>
      <c r="D885">
        <v>6</v>
      </c>
      <c r="E885" s="17" t="s">
        <v>1207</v>
      </c>
      <c r="F885">
        <v>71</v>
      </c>
      <c r="G885">
        <v>1533</v>
      </c>
      <c r="H885" s="17" t="s">
        <v>601</v>
      </c>
      <c r="I885" s="17" t="s">
        <v>363</v>
      </c>
      <c r="J885" s="17" t="s">
        <v>602</v>
      </c>
      <c r="K885" s="17" t="s">
        <v>603</v>
      </c>
      <c r="L885" s="17"/>
    </row>
    <row r="886" spans="1:12" x14ac:dyDescent="0.3">
      <c r="A886">
        <v>52003</v>
      </c>
      <c r="B886">
        <v>8215</v>
      </c>
      <c r="C886" s="17" t="s">
        <v>1624</v>
      </c>
      <c r="D886">
        <v>6</v>
      </c>
      <c r="E886" s="17" t="s">
        <v>881</v>
      </c>
      <c r="F886">
        <v>71</v>
      </c>
      <c r="G886">
        <v>1533</v>
      </c>
      <c r="H886" s="17" t="s">
        <v>601</v>
      </c>
      <c r="I886" s="17" t="s">
        <v>363</v>
      </c>
      <c r="J886" s="17" t="s">
        <v>602</v>
      </c>
      <c r="K886" s="17" t="s">
        <v>603</v>
      </c>
      <c r="L886" s="17"/>
    </row>
    <row r="887" spans="1:12" x14ac:dyDescent="0.3">
      <c r="A887">
        <v>52004</v>
      </c>
      <c r="B887">
        <v>8220</v>
      </c>
      <c r="C887" s="17" t="s">
        <v>1625</v>
      </c>
      <c r="D887">
        <v>5</v>
      </c>
      <c r="E887" s="17" t="s">
        <v>722</v>
      </c>
      <c r="F887">
        <v>71</v>
      </c>
      <c r="G887">
        <v>1533</v>
      </c>
      <c r="H887" s="17" t="s">
        <v>601</v>
      </c>
      <c r="I887" s="17" t="s">
        <v>363</v>
      </c>
      <c r="J887" s="17" t="s">
        <v>602</v>
      </c>
      <c r="K887" s="17" t="s">
        <v>603</v>
      </c>
      <c r="L887" s="17"/>
    </row>
    <row r="888" spans="1:12" x14ac:dyDescent="0.3">
      <c r="A888">
        <v>52005</v>
      </c>
      <c r="B888">
        <v>8221</v>
      </c>
      <c r="C888" s="17" t="s">
        <v>1626</v>
      </c>
      <c r="D888">
        <v>5</v>
      </c>
      <c r="E888" s="17" t="s">
        <v>607</v>
      </c>
      <c r="F888">
        <v>71</v>
      </c>
      <c r="G888">
        <v>1533</v>
      </c>
      <c r="H888" s="17" t="s">
        <v>601</v>
      </c>
      <c r="I888" s="17" t="s">
        <v>363</v>
      </c>
      <c r="J888" s="17" t="s">
        <v>602</v>
      </c>
      <c r="K888" s="17" t="s">
        <v>603</v>
      </c>
      <c r="L888" s="17"/>
    </row>
    <row r="889" spans="1:12" x14ac:dyDescent="0.3">
      <c r="A889">
        <v>52006</v>
      </c>
      <c r="B889">
        <v>8226</v>
      </c>
      <c r="C889" s="17" t="s">
        <v>1627</v>
      </c>
      <c r="D889">
        <v>4</v>
      </c>
      <c r="E889" s="17" t="s">
        <v>846</v>
      </c>
      <c r="F889">
        <v>71</v>
      </c>
      <c r="G889">
        <v>1533</v>
      </c>
      <c r="H889" s="17" t="s">
        <v>601</v>
      </c>
      <c r="I889" s="17" t="s">
        <v>363</v>
      </c>
      <c r="J889" s="17" t="s">
        <v>602</v>
      </c>
      <c r="K889" s="17" t="s">
        <v>603</v>
      </c>
      <c r="L889" s="17"/>
    </row>
    <row r="890" spans="1:12" x14ac:dyDescent="0.3">
      <c r="A890">
        <v>52007</v>
      </c>
      <c r="B890">
        <v>7896</v>
      </c>
      <c r="C890" s="17" t="s">
        <v>1628</v>
      </c>
      <c r="D890">
        <v>4</v>
      </c>
      <c r="E890" s="17" t="s">
        <v>1207</v>
      </c>
      <c r="F890">
        <v>71</v>
      </c>
      <c r="G890">
        <v>1533</v>
      </c>
      <c r="H890" s="17" t="s">
        <v>601</v>
      </c>
      <c r="I890" s="17" t="s">
        <v>363</v>
      </c>
      <c r="J890" s="17" t="s">
        <v>602</v>
      </c>
      <c r="K890" s="17" t="s">
        <v>603</v>
      </c>
      <c r="L890" s="17"/>
    </row>
    <row r="891" spans="1:12" x14ac:dyDescent="0.3">
      <c r="A891">
        <v>52011</v>
      </c>
      <c r="B891">
        <v>8227</v>
      </c>
      <c r="C891" s="17" t="s">
        <v>1629</v>
      </c>
      <c r="D891">
        <v>4</v>
      </c>
      <c r="E891" s="17" t="s">
        <v>846</v>
      </c>
      <c r="F891">
        <v>71</v>
      </c>
      <c r="G891">
        <v>1533</v>
      </c>
      <c r="H891" s="17" t="s">
        <v>601</v>
      </c>
      <c r="I891" s="17" t="s">
        <v>363</v>
      </c>
      <c r="J891" s="17" t="s">
        <v>602</v>
      </c>
      <c r="K891" s="17" t="s">
        <v>603</v>
      </c>
      <c r="L891" s="17"/>
    </row>
    <row r="892" spans="1:12" x14ac:dyDescent="0.3">
      <c r="A892">
        <v>52012</v>
      </c>
      <c r="B892">
        <v>5625</v>
      </c>
      <c r="C892" s="17" t="s">
        <v>1630</v>
      </c>
      <c r="D892">
        <v>7</v>
      </c>
      <c r="E892" s="17" t="s">
        <v>1207</v>
      </c>
      <c r="F892">
        <v>71</v>
      </c>
      <c r="G892">
        <v>1533</v>
      </c>
      <c r="H892" s="17" t="s">
        <v>601</v>
      </c>
      <c r="I892" s="17" t="s">
        <v>363</v>
      </c>
      <c r="J892" s="17" t="s">
        <v>602</v>
      </c>
      <c r="K892" s="17" t="s">
        <v>603</v>
      </c>
      <c r="L892" s="17"/>
    </row>
    <row r="893" spans="1:12" x14ac:dyDescent="0.3">
      <c r="A893">
        <v>52599</v>
      </c>
      <c r="B893">
        <v>8309</v>
      </c>
      <c r="C893" s="17" t="s">
        <v>1631</v>
      </c>
      <c r="D893">
        <v>5</v>
      </c>
      <c r="E893" s="17" t="s">
        <v>1632</v>
      </c>
      <c r="F893">
        <v>71</v>
      </c>
      <c r="G893">
        <v>1533</v>
      </c>
      <c r="H893" s="17" t="s">
        <v>906</v>
      </c>
      <c r="I893" s="17" t="s">
        <v>363</v>
      </c>
      <c r="J893" s="17" t="s">
        <v>602</v>
      </c>
      <c r="K893" s="17" t="s">
        <v>603</v>
      </c>
      <c r="L893" s="17"/>
    </row>
    <row r="894" spans="1:12" x14ac:dyDescent="0.3">
      <c r="A894">
        <v>51313</v>
      </c>
      <c r="B894">
        <v>5666</v>
      </c>
      <c r="C894" s="17" t="s">
        <v>1633</v>
      </c>
      <c r="D894">
        <v>5</v>
      </c>
      <c r="E894" s="17" t="s">
        <v>1632</v>
      </c>
      <c r="F894">
        <v>71</v>
      </c>
      <c r="G894">
        <v>1533</v>
      </c>
      <c r="H894" s="17" t="s">
        <v>601</v>
      </c>
      <c r="I894" s="17" t="s">
        <v>363</v>
      </c>
      <c r="J894" s="17" t="s">
        <v>602</v>
      </c>
      <c r="K894" s="17" t="s">
        <v>603</v>
      </c>
      <c r="L894" s="17"/>
    </row>
    <row r="895" spans="1:12" x14ac:dyDescent="0.3">
      <c r="A895">
        <v>52013</v>
      </c>
      <c r="B895">
        <v>5662</v>
      </c>
      <c r="C895" s="17" t="s">
        <v>1634</v>
      </c>
      <c r="D895">
        <v>6</v>
      </c>
      <c r="E895" s="17" t="s">
        <v>625</v>
      </c>
      <c r="F895">
        <v>71</v>
      </c>
      <c r="G895">
        <v>1533</v>
      </c>
      <c r="H895" s="17" t="s">
        <v>601</v>
      </c>
      <c r="I895" s="17" t="s">
        <v>363</v>
      </c>
      <c r="J895" s="17" t="s">
        <v>602</v>
      </c>
      <c r="K895" s="17" t="s">
        <v>603</v>
      </c>
      <c r="L895" s="17"/>
    </row>
    <row r="896" spans="1:12" x14ac:dyDescent="0.3">
      <c r="A896">
        <v>52014</v>
      </c>
      <c r="B896">
        <v>6635</v>
      </c>
      <c r="C896" s="17" t="s">
        <v>1635</v>
      </c>
      <c r="D896">
        <v>6</v>
      </c>
      <c r="E896" s="17" t="s">
        <v>625</v>
      </c>
      <c r="F896">
        <v>71</v>
      </c>
      <c r="G896">
        <v>1533</v>
      </c>
      <c r="H896" s="17" t="s">
        <v>601</v>
      </c>
      <c r="I896" s="17" t="s">
        <v>363</v>
      </c>
      <c r="J896" s="17" t="s">
        <v>602</v>
      </c>
      <c r="K896" s="17" t="s">
        <v>603</v>
      </c>
      <c r="L896" s="17"/>
    </row>
    <row r="897" spans="1:12" x14ac:dyDescent="0.3">
      <c r="A897">
        <v>52015</v>
      </c>
      <c r="B897">
        <v>7539</v>
      </c>
      <c r="C897" s="17" t="s">
        <v>1636</v>
      </c>
      <c r="D897">
        <v>4</v>
      </c>
      <c r="E897" s="17" t="s">
        <v>625</v>
      </c>
      <c r="F897">
        <v>71</v>
      </c>
      <c r="G897">
        <v>1533</v>
      </c>
      <c r="H897" s="17" t="s">
        <v>601</v>
      </c>
      <c r="I897" s="17" t="s">
        <v>363</v>
      </c>
      <c r="J897" s="17" t="s">
        <v>602</v>
      </c>
      <c r="K897" s="17" t="s">
        <v>603</v>
      </c>
      <c r="L897" s="17"/>
    </row>
    <row r="898" spans="1:12" x14ac:dyDescent="0.3">
      <c r="A898">
        <v>52016</v>
      </c>
      <c r="B898">
        <v>7559</v>
      </c>
      <c r="C898" s="17" t="s">
        <v>1637</v>
      </c>
      <c r="D898">
        <v>5</v>
      </c>
      <c r="E898" s="17" t="s">
        <v>625</v>
      </c>
      <c r="F898">
        <v>71</v>
      </c>
      <c r="G898">
        <v>1533</v>
      </c>
      <c r="H898" s="17" t="s">
        <v>601</v>
      </c>
      <c r="I898" s="17" t="s">
        <v>363</v>
      </c>
      <c r="J898" s="17" t="s">
        <v>602</v>
      </c>
      <c r="K898" s="17" t="s">
        <v>603</v>
      </c>
      <c r="L898" s="17"/>
    </row>
    <row r="899" spans="1:12" x14ac:dyDescent="0.3">
      <c r="A899">
        <v>52017</v>
      </c>
      <c r="B899">
        <v>5663</v>
      </c>
      <c r="C899" s="17" t="s">
        <v>1638</v>
      </c>
      <c r="D899">
        <v>6</v>
      </c>
      <c r="E899" s="17" t="s">
        <v>625</v>
      </c>
      <c r="F899">
        <v>71</v>
      </c>
      <c r="G899">
        <v>1533</v>
      </c>
      <c r="H899" s="17" t="s">
        <v>601</v>
      </c>
      <c r="I899" s="17" t="s">
        <v>363</v>
      </c>
      <c r="J899" s="17" t="s">
        <v>602</v>
      </c>
      <c r="K899" s="17" t="s">
        <v>603</v>
      </c>
      <c r="L899" s="17"/>
    </row>
    <row r="900" spans="1:12" x14ac:dyDescent="0.3">
      <c r="A900">
        <v>52018</v>
      </c>
      <c r="B900">
        <v>7540</v>
      </c>
      <c r="C900" s="17" t="s">
        <v>1639</v>
      </c>
      <c r="D900">
        <v>4</v>
      </c>
      <c r="E900" s="17" t="s">
        <v>619</v>
      </c>
      <c r="F900">
        <v>71</v>
      </c>
      <c r="G900">
        <v>1533</v>
      </c>
      <c r="H900" s="17" t="s">
        <v>601</v>
      </c>
      <c r="I900" s="17" t="s">
        <v>363</v>
      </c>
      <c r="J900" s="17" t="s">
        <v>602</v>
      </c>
      <c r="K900" s="17" t="s">
        <v>603</v>
      </c>
      <c r="L900" s="17"/>
    </row>
    <row r="901" spans="1:12" x14ac:dyDescent="0.3">
      <c r="A901">
        <v>50807</v>
      </c>
      <c r="B901">
        <v>7560</v>
      </c>
      <c r="C901" s="17" t="s">
        <v>1640</v>
      </c>
      <c r="D901">
        <v>4</v>
      </c>
      <c r="E901" s="17" t="s">
        <v>761</v>
      </c>
      <c r="F901">
        <v>71</v>
      </c>
      <c r="G901">
        <v>1533</v>
      </c>
      <c r="H901" s="17" t="s">
        <v>601</v>
      </c>
      <c r="I901" s="17" t="s">
        <v>363</v>
      </c>
      <c r="J901" s="17" t="s">
        <v>602</v>
      </c>
      <c r="K901" s="17" t="s">
        <v>603</v>
      </c>
      <c r="L901" s="17"/>
    </row>
    <row r="902" spans="1:12" x14ac:dyDescent="0.3">
      <c r="A902">
        <v>52019</v>
      </c>
      <c r="B902">
        <v>6636</v>
      </c>
      <c r="C902" s="17" t="s">
        <v>1641</v>
      </c>
      <c r="D902">
        <v>6</v>
      </c>
      <c r="E902" s="17" t="s">
        <v>625</v>
      </c>
      <c r="F902">
        <v>71</v>
      </c>
      <c r="G902">
        <v>1533</v>
      </c>
      <c r="H902" s="17" t="s">
        <v>601</v>
      </c>
      <c r="I902" s="17" t="s">
        <v>363</v>
      </c>
      <c r="J902" s="17" t="s">
        <v>602</v>
      </c>
      <c r="K902" s="17" t="s">
        <v>603</v>
      </c>
      <c r="L902" s="17"/>
    </row>
    <row r="903" spans="1:12" x14ac:dyDescent="0.3">
      <c r="A903">
        <v>52020</v>
      </c>
      <c r="B903">
        <v>6695</v>
      </c>
      <c r="C903" s="17" t="s">
        <v>1642</v>
      </c>
      <c r="D903">
        <v>6</v>
      </c>
      <c r="E903" s="17" t="s">
        <v>1643</v>
      </c>
      <c r="F903">
        <v>71</v>
      </c>
      <c r="G903">
        <v>1533</v>
      </c>
      <c r="H903" s="17" t="s">
        <v>601</v>
      </c>
      <c r="I903" s="17" t="s">
        <v>363</v>
      </c>
      <c r="J903" s="17" t="s">
        <v>602</v>
      </c>
      <c r="K903" s="17" t="s">
        <v>603</v>
      </c>
      <c r="L903" s="17"/>
    </row>
    <row r="904" spans="1:12" x14ac:dyDescent="0.3">
      <c r="A904">
        <v>52021</v>
      </c>
      <c r="B904">
        <v>7541</v>
      </c>
      <c r="C904" s="17" t="s">
        <v>1644</v>
      </c>
      <c r="D904">
        <v>4</v>
      </c>
      <c r="E904" s="17" t="s">
        <v>925</v>
      </c>
      <c r="F904">
        <v>71</v>
      </c>
      <c r="G904">
        <v>1533</v>
      </c>
      <c r="H904" s="17" t="s">
        <v>601</v>
      </c>
      <c r="I904" s="17" t="s">
        <v>363</v>
      </c>
      <c r="J904" s="17" t="s">
        <v>602</v>
      </c>
      <c r="K904" s="17" t="s">
        <v>603</v>
      </c>
      <c r="L904" s="17"/>
    </row>
    <row r="905" spans="1:12" x14ac:dyDescent="0.3">
      <c r="A905">
        <v>52022</v>
      </c>
      <c r="B905">
        <v>7561</v>
      </c>
      <c r="C905" s="17" t="s">
        <v>1645</v>
      </c>
      <c r="D905">
        <v>5</v>
      </c>
      <c r="E905" s="17" t="s">
        <v>761</v>
      </c>
      <c r="F905">
        <v>71</v>
      </c>
      <c r="G905">
        <v>1533</v>
      </c>
      <c r="H905" s="17" t="s">
        <v>601</v>
      </c>
      <c r="I905" s="17" t="s">
        <v>363</v>
      </c>
      <c r="J905" s="17" t="s">
        <v>602</v>
      </c>
      <c r="K905" s="17" t="s">
        <v>603</v>
      </c>
      <c r="L905" s="17"/>
    </row>
    <row r="906" spans="1:12" x14ac:dyDescent="0.3">
      <c r="A906">
        <v>52023</v>
      </c>
      <c r="B906">
        <v>7557</v>
      </c>
      <c r="C906" s="17" t="s">
        <v>1646</v>
      </c>
      <c r="D906">
        <v>6</v>
      </c>
      <c r="E906" s="17" t="s">
        <v>783</v>
      </c>
      <c r="F906">
        <v>71</v>
      </c>
      <c r="G906">
        <v>1533</v>
      </c>
      <c r="H906" s="17" t="s">
        <v>601</v>
      </c>
      <c r="I906" s="17" t="s">
        <v>363</v>
      </c>
      <c r="J906" s="17" t="s">
        <v>602</v>
      </c>
      <c r="K906" s="17" t="s">
        <v>603</v>
      </c>
      <c r="L906" s="17"/>
    </row>
    <row r="907" spans="1:12" x14ac:dyDescent="0.3">
      <c r="A907">
        <v>52024</v>
      </c>
      <c r="B907">
        <v>4884</v>
      </c>
      <c r="C907" s="17" t="s">
        <v>1647</v>
      </c>
      <c r="D907">
        <v>6</v>
      </c>
      <c r="E907" s="17" t="s">
        <v>925</v>
      </c>
      <c r="F907">
        <v>71</v>
      </c>
      <c r="G907">
        <v>1533</v>
      </c>
      <c r="H907" s="17" t="s">
        <v>601</v>
      </c>
      <c r="I907" s="17" t="s">
        <v>363</v>
      </c>
      <c r="J907" s="17" t="s">
        <v>602</v>
      </c>
      <c r="K907" s="17" t="s">
        <v>603</v>
      </c>
      <c r="L907" s="17"/>
    </row>
    <row r="908" spans="1:12" x14ac:dyDescent="0.3">
      <c r="A908">
        <v>52025</v>
      </c>
      <c r="B908">
        <v>7026</v>
      </c>
      <c r="C908" s="17" t="s">
        <v>1648</v>
      </c>
      <c r="D908">
        <v>6</v>
      </c>
      <c r="E908" s="17" t="s">
        <v>1074</v>
      </c>
      <c r="F908">
        <v>71</v>
      </c>
      <c r="G908">
        <v>1533</v>
      </c>
      <c r="H908" s="17" t="s">
        <v>601</v>
      </c>
      <c r="I908" s="17" t="s">
        <v>363</v>
      </c>
      <c r="J908" s="17" t="s">
        <v>602</v>
      </c>
      <c r="K908" s="17" t="s">
        <v>603</v>
      </c>
      <c r="L908" s="17"/>
    </row>
    <row r="909" spans="1:12" x14ac:dyDescent="0.3">
      <c r="A909">
        <v>52026</v>
      </c>
      <c r="B909">
        <v>8965</v>
      </c>
      <c r="C909" s="17" t="s">
        <v>1649</v>
      </c>
      <c r="D909">
        <v>2</v>
      </c>
      <c r="E909" s="17" t="s">
        <v>881</v>
      </c>
      <c r="F909">
        <v>71</v>
      </c>
      <c r="G909">
        <v>1533</v>
      </c>
      <c r="H909" s="17" t="s">
        <v>601</v>
      </c>
      <c r="I909" s="17" t="s">
        <v>363</v>
      </c>
      <c r="J909" s="17" t="s">
        <v>602</v>
      </c>
      <c r="K909" s="17" t="s">
        <v>603</v>
      </c>
      <c r="L909" s="17"/>
    </row>
    <row r="910" spans="1:12" x14ac:dyDescent="0.3">
      <c r="A910">
        <v>52027</v>
      </c>
      <c r="B910">
        <v>6931</v>
      </c>
      <c r="C910" s="17" t="s">
        <v>1650</v>
      </c>
      <c r="D910">
        <v>7</v>
      </c>
      <c r="E910" s="17" t="s">
        <v>1074</v>
      </c>
      <c r="F910">
        <v>71</v>
      </c>
      <c r="G910">
        <v>1533</v>
      </c>
      <c r="H910" s="17" t="s">
        <v>601</v>
      </c>
      <c r="I910" s="17" t="s">
        <v>363</v>
      </c>
      <c r="J910" s="17" t="s">
        <v>602</v>
      </c>
      <c r="K910" s="17" t="s">
        <v>603</v>
      </c>
      <c r="L910" s="17"/>
    </row>
    <row r="911" spans="1:12" x14ac:dyDescent="0.3">
      <c r="A911">
        <v>52028</v>
      </c>
      <c r="B911">
        <v>8199</v>
      </c>
      <c r="C911" s="17" t="s">
        <v>1651</v>
      </c>
      <c r="D911">
        <v>3</v>
      </c>
      <c r="E911" s="17" t="s">
        <v>881</v>
      </c>
      <c r="F911">
        <v>71</v>
      </c>
      <c r="G911">
        <v>1533</v>
      </c>
      <c r="H911" s="17" t="s">
        <v>601</v>
      </c>
      <c r="I911" s="17" t="s">
        <v>363</v>
      </c>
      <c r="J911" s="17" t="s">
        <v>602</v>
      </c>
      <c r="K911" s="17" t="s">
        <v>603</v>
      </c>
      <c r="L911" s="17"/>
    </row>
    <row r="912" spans="1:12" x14ac:dyDescent="0.3">
      <c r="A912">
        <v>52029</v>
      </c>
      <c r="B912">
        <v>8162</v>
      </c>
      <c r="C912" s="17" t="s">
        <v>1652</v>
      </c>
      <c r="D912">
        <v>5</v>
      </c>
      <c r="E912" s="17" t="s">
        <v>702</v>
      </c>
      <c r="F912">
        <v>71</v>
      </c>
      <c r="G912">
        <v>1533</v>
      </c>
      <c r="H912" s="17" t="s">
        <v>601</v>
      </c>
      <c r="I912" s="17" t="s">
        <v>363</v>
      </c>
      <c r="J912" s="17" t="s">
        <v>602</v>
      </c>
      <c r="K912" s="17" t="s">
        <v>603</v>
      </c>
      <c r="L912" s="17"/>
    </row>
    <row r="913" spans="1:12" x14ac:dyDescent="0.3">
      <c r="A913">
        <v>51771</v>
      </c>
      <c r="B913">
        <v>9039</v>
      </c>
      <c r="C913" s="17" t="s">
        <v>1653</v>
      </c>
      <c r="D913">
        <v>1</v>
      </c>
      <c r="E913" s="17" t="s">
        <v>779</v>
      </c>
      <c r="F913">
        <v>71</v>
      </c>
      <c r="G913">
        <v>1533</v>
      </c>
      <c r="H913" s="17" t="s">
        <v>709</v>
      </c>
      <c r="I913" s="17" t="s">
        <v>363</v>
      </c>
      <c r="J913" s="17" t="s">
        <v>602</v>
      </c>
      <c r="K913" s="17" t="s">
        <v>603</v>
      </c>
      <c r="L913" s="17"/>
    </row>
    <row r="914" spans="1:12" x14ac:dyDescent="0.3">
      <c r="A914">
        <v>52144</v>
      </c>
      <c r="B914">
        <v>9104</v>
      </c>
      <c r="C914" s="17" t="s">
        <v>1654</v>
      </c>
      <c r="D914">
        <v>1</v>
      </c>
      <c r="E914" s="17" t="s">
        <v>1026</v>
      </c>
      <c r="F914">
        <v>71</v>
      </c>
      <c r="G914">
        <v>1533</v>
      </c>
      <c r="H914" s="17" t="s">
        <v>709</v>
      </c>
      <c r="I914" s="17" t="s">
        <v>363</v>
      </c>
      <c r="J914" s="17" t="s">
        <v>602</v>
      </c>
      <c r="K914" s="17" t="s">
        <v>603</v>
      </c>
      <c r="L914" s="17"/>
    </row>
    <row r="915" spans="1:12" x14ac:dyDescent="0.3">
      <c r="A915">
        <v>51772</v>
      </c>
      <c r="B915">
        <v>9040</v>
      </c>
      <c r="C915" s="17" t="s">
        <v>1655</v>
      </c>
      <c r="D915">
        <v>1</v>
      </c>
      <c r="E915" s="17" t="s">
        <v>779</v>
      </c>
      <c r="F915">
        <v>71</v>
      </c>
      <c r="G915">
        <v>1533</v>
      </c>
      <c r="H915" s="17" t="s">
        <v>709</v>
      </c>
      <c r="I915" s="17" t="s">
        <v>363</v>
      </c>
      <c r="J915" s="17" t="s">
        <v>602</v>
      </c>
      <c r="K915" s="17" t="s">
        <v>603</v>
      </c>
      <c r="L915" s="17"/>
    </row>
    <row r="916" spans="1:12" x14ac:dyDescent="0.3">
      <c r="A916">
        <v>51932</v>
      </c>
      <c r="B916">
        <v>9053</v>
      </c>
      <c r="C916" s="17" t="s">
        <v>1656</v>
      </c>
      <c r="D916">
        <v>1</v>
      </c>
      <c r="E916" s="17" t="s">
        <v>1026</v>
      </c>
      <c r="F916">
        <v>71</v>
      </c>
      <c r="G916">
        <v>1533</v>
      </c>
      <c r="H916" s="17" t="s">
        <v>709</v>
      </c>
      <c r="I916" s="17" t="s">
        <v>363</v>
      </c>
      <c r="J916" s="17" t="s">
        <v>602</v>
      </c>
      <c r="K916" s="17" t="s">
        <v>603</v>
      </c>
      <c r="L916" s="17"/>
    </row>
    <row r="917" spans="1:12" x14ac:dyDescent="0.3">
      <c r="A917">
        <v>51030</v>
      </c>
      <c r="B917">
        <v>8232</v>
      </c>
      <c r="C917" s="17" t="s">
        <v>1657</v>
      </c>
      <c r="D917">
        <v>4</v>
      </c>
      <c r="E917" s="17" t="s">
        <v>708</v>
      </c>
      <c r="F917">
        <v>71</v>
      </c>
      <c r="G917">
        <v>1533</v>
      </c>
      <c r="H917" s="17" t="s">
        <v>601</v>
      </c>
      <c r="I917" s="17" t="s">
        <v>363</v>
      </c>
      <c r="J917" s="17" t="s">
        <v>602</v>
      </c>
      <c r="K917" s="17" t="s">
        <v>603</v>
      </c>
      <c r="L917" s="17"/>
    </row>
    <row r="918" spans="1:12" x14ac:dyDescent="0.3">
      <c r="A918">
        <v>52030</v>
      </c>
      <c r="B918">
        <v>8234</v>
      </c>
      <c r="C918" s="17" t="s">
        <v>1658</v>
      </c>
      <c r="D918">
        <v>3</v>
      </c>
      <c r="E918" s="17" t="s">
        <v>674</v>
      </c>
      <c r="F918">
        <v>71</v>
      </c>
      <c r="G918">
        <v>1533</v>
      </c>
      <c r="H918" s="17" t="s">
        <v>601</v>
      </c>
      <c r="I918" s="17" t="s">
        <v>363</v>
      </c>
      <c r="J918" s="17" t="s">
        <v>602</v>
      </c>
      <c r="K918" s="17" t="s">
        <v>603</v>
      </c>
      <c r="L918" s="17"/>
    </row>
    <row r="919" spans="1:12" x14ac:dyDescent="0.3">
      <c r="A919">
        <v>52031</v>
      </c>
      <c r="B919">
        <v>8235</v>
      </c>
      <c r="C919" s="17" t="s">
        <v>1659</v>
      </c>
      <c r="D919">
        <v>3</v>
      </c>
      <c r="E919" s="17" t="s">
        <v>674</v>
      </c>
      <c r="F919">
        <v>71</v>
      </c>
      <c r="G919">
        <v>1533</v>
      </c>
      <c r="H919" s="17" t="s">
        <v>601</v>
      </c>
      <c r="I919" s="17" t="s">
        <v>363</v>
      </c>
      <c r="J919" s="17" t="s">
        <v>602</v>
      </c>
      <c r="K919" s="17" t="s">
        <v>603</v>
      </c>
      <c r="L919" s="17"/>
    </row>
    <row r="920" spans="1:12" x14ac:dyDescent="0.3">
      <c r="A920">
        <v>52703</v>
      </c>
      <c r="B920">
        <v>9165</v>
      </c>
      <c r="C920" s="17" t="s">
        <v>1660</v>
      </c>
      <c r="D920">
        <v>1</v>
      </c>
      <c r="E920" s="17" t="s">
        <v>1632</v>
      </c>
      <c r="F920">
        <v>71</v>
      </c>
      <c r="G920">
        <v>1533</v>
      </c>
      <c r="H920" s="17" t="s">
        <v>709</v>
      </c>
      <c r="I920" s="17" t="s">
        <v>363</v>
      </c>
      <c r="J920" s="17" t="s">
        <v>602</v>
      </c>
      <c r="K920" s="17" t="s">
        <v>603</v>
      </c>
      <c r="L920" s="17"/>
    </row>
    <row r="921" spans="1:12" x14ac:dyDescent="0.3">
      <c r="A921">
        <v>52371</v>
      </c>
      <c r="B921">
        <v>5874</v>
      </c>
      <c r="C921" s="17" t="s">
        <v>1661</v>
      </c>
      <c r="D921">
        <v>7</v>
      </c>
      <c r="E921" s="17" t="s">
        <v>695</v>
      </c>
      <c r="F921">
        <v>71</v>
      </c>
      <c r="G921">
        <v>1501</v>
      </c>
      <c r="H921" s="17" t="s">
        <v>601</v>
      </c>
      <c r="I921" s="17" t="s">
        <v>363</v>
      </c>
      <c r="J921" s="17" t="s">
        <v>602</v>
      </c>
      <c r="K921" s="17" t="s">
        <v>603</v>
      </c>
      <c r="L921" s="17"/>
    </row>
    <row r="922" spans="1:12" x14ac:dyDescent="0.3">
      <c r="A922">
        <v>52276</v>
      </c>
      <c r="B922">
        <v>7844</v>
      </c>
      <c r="C922" s="17" t="s">
        <v>1662</v>
      </c>
      <c r="D922">
        <v>5</v>
      </c>
      <c r="E922" s="17" t="s">
        <v>605</v>
      </c>
      <c r="F922">
        <v>71</v>
      </c>
      <c r="G922">
        <v>1501</v>
      </c>
      <c r="H922" s="17" t="s">
        <v>601</v>
      </c>
      <c r="I922" s="17" t="s">
        <v>363</v>
      </c>
      <c r="J922" s="17" t="s">
        <v>602</v>
      </c>
      <c r="K922" s="17" t="s">
        <v>603</v>
      </c>
      <c r="L922" s="17"/>
    </row>
    <row r="923" spans="1:12" x14ac:dyDescent="0.3">
      <c r="A923">
        <v>48857</v>
      </c>
      <c r="B923">
        <v>5644</v>
      </c>
      <c r="C923" s="17" t="s">
        <v>1663</v>
      </c>
      <c r="D923">
        <v>5</v>
      </c>
      <c r="E923" s="17" t="s">
        <v>605</v>
      </c>
      <c r="F923">
        <v>71</v>
      </c>
      <c r="G923">
        <v>1501</v>
      </c>
      <c r="H923" s="17" t="s">
        <v>601</v>
      </c>
      <c r="I923" s="17" t="s">
        <v>363</v>
      </c>
      <c r="J923" s="17" t="s">
        <v>602</v>
      </c>
      <c r="K923" s="17" t="s">
        <v>603</v>
      </c>
      <c r="L923" s="17"/>
    </row>
    <row r="924" spans="1:12" x14ac:dyDescent="0.3">
      <c r="A924">
        <v>52277</v>
      </c>
      <c r="B924">
        <v>8256</v>
      </c>
      <c r="C924" s="17" t="s">
        <v>1664</v>
      </c>
      <c r="D924">
        <v>4</v>
      </c>
      <c r="E924" s="17" t="s">
        <v>670</v>
      </c>
      <c r="F924">
        <v>71</v>
      </c>
      <c r="G924">
        <v>1501</v>
      </c>
      <c r="H924" s="17" t="s">
        <v>601</v>
      </c>
      <c r="I924" s="17" t="s">
        <v>363</v>
      </c>
      <c r="J924" s="17" t="s">
        <v>602</v>
      </c>
      <c r="K924" s="17" t="s">
        <v>603</v>
      </c>
      <c r="L924" s="17"/>
    </row>
    <row r="925" spans="1:12" x14ac:dyDescent="0.3">
      <c r="A925">
        <v>38407</v>
      </c>
      <c r="B925">
        <v>1484</v>
      </c>
      <c r="C925" s="17" t="s">
        <v>1665</v>
      </c>
      <c r="D925">
        <v>7</v>
      </c>
      <c r="E925" s="17" t="s">
        <v>678</v>
      </c>
      <c r="F925">
        <v>71</v>
      </c>
      <c r="G925">
        <v>1501</v>
      </c>
      <c r="H925" s="17" t="s">
        <v>601</v>
      </c>
      <c r="I925" s="17" t="s">
        <v>363</v>
      </c>
      <c r="J925" s="17" t="s">
        <v>602</v>
      </c>
      <c r="K925" s="17" t="s">
        <v>603</v>
      </c>
      <c r="L925" s="17"/>
    </row>
    <row r="926" spans="1:12" x14ac:dyDescent="0.3">
      <c r="A926">
        <v>52278</v>
      </c>
      <c r="B926">
        <v>4428</v>
      </c>
      <c r="C926" s="17" t="s">
        <v>1666</v>
      </c>
      <c r="D926">
        <v>8</v>
      </c>
      <c r="E926" s="17" t="s">
        <v>734</v>
      </c>
      <c r="F926">
        <v>71</v>
      </c>
      <c r="G926">
        <v>1501</v>
      </c>
      <c r="H926" s="17" t="s">
        <v>601</v>
      </c>
      <c r="I926" s="17" t="s">
        <v>363</v>
      </c>
      <c r="J926" s="17" t="s">
        <v>602</v>
      </c>
      <c r="K926" s="17" t="s">
        <v>603</v>
      </c>
      <c r="L926" s="17"/>
    </row>
    <row r="927" spans="1:12" x14ac:dyDescent="0.3">
      <c r="A927">
        <v>51676</v>
      </c>
      <c r="B927">
        <v>962</v>
      </c>
      <c r="C927" s="17" t="s">
        <v>1667</v>
      </c>
      <c r="D927">
        <v>6</v>
      </c>
      <c r="E927" s="17" t="s">
        <v>819</v>
      </c>
      <c r="F927">
        <v>71</v>
      </c>
      <c r="G927">
        <v>1501</v>
      </c>
      <c r="H927" s="17" t="s">
        <v>601</v>
      </c>
      <c r="I927" s="17" t="s">
        <v>363</v>
      </c>
      <c r="J927" s="17" t="s">
        <v>602</v>
      </c>
      <c r="K927" s="17" t="s">
        <v>603</v>
      </c>
      <c r="L927" s="17"/>
    </row>
    <row r="928" spans="1:12" x14ac:dyDescent="0.3">
      <c r="A928">
        <v>52279</v>
      </c>
      <c r="B928">
        <v>4736</v>
      </c>
      <c r="C928" s="17" t="s">
        <v>1668</v>
      </c>
      <c r="D928">
        <v>7</v>
      </c>
      <c r="E928" s="17" t="s">
        <v>1063</v>
      </c>
      <c r="F928">
        <v>71</v>
      </c>
      <c r="G928">
        <v>1501</v>
      </c>
      <c r="H928" s="17" t="s">
        <v>601</v>
      </c>
      <c r="I928" s="17" t="s">
        <v>363</v>
      </c>
      <c r="J928" s="17" t="s">
        <v>602</v>
      </c>
      <c r="K928" s="17" t="s">
        <v>603</v>
      </c>
      <c r="L928" s="17"/>
    </row>
    <row r="929" spans="1:12" x14ac:dyDescent="0.3">
      <c r="A929">
        <v>52280</v>
      </c>
      <c r="B929">
        <v>2151</v>
      </c>
      <c r="C929" s="17" t="s">
        <v>1669</v>
      </c>
      <c r="D929">
        <v>8</v>
      </c>
      <c r="E929" s="17" t="s">
        <v>925</v>
      </c>
      <c r="F929">
        <v>71</v>
      </c>
      <c r="G929">
        <v>1501</v>
      </c>
      <c r="H929" s="17" t="s">
        <v>601</v>
      </c>
      <c r="I929" s="17" t="s">
        <v>363</v>
      </c>
      <c r="J929" s="17" t="s">
        <v>602</v>
      </c>
      <c r="K929" s="17" t="s">
        <v>603</v>
      </c>
      <c r="L929" s="17"/>
    </row>
    <row r="930" spans="1:12" x14ac:dyDescent="0.3">
      <c r="A930">
        <v>52281</v>
      </c>
      <c r="B930">
        <v>2927</v>
      </c>
      <c r="C930" s="17" t="s">
        <v>1670</v>
      </c>
      <c r="D930">
        <v>8</v>
      </c>
      <c r="E930" s="17" t="s">
        <v>636</v>
      </c>
      <c r="F930">
        <v>71</v>
      </c>
      <c r="G930">
        <v>1501</v>
      </c>
      <c r="H930" s="17" t="s">
        <v>601</v>
      </c>
      <c r="I930" s="17" t="s">
        <v>363</v>
      </c>
      <c r="J930" s="17" t="s">
        <v>602</v>
      </c>
      <c r="K930" s="17" t="s">
        <v>603</v>
      </c>
      <c r="L930" s="17"/>
    </row>
    <row r="931" spans="1:12" x14ac:dyDescent="0.3">
      <c r="A931">
        <v>52282</v>
      </c>
      <c r="B931">
        <v>4776</v>
      </c>
      <c r="C931" s="17" t="s">
        <v>1671</v>
      </c>
      <c r="D931">
        <v>7</v>
      </c>
      <c r="E931" s="17" t="s">
        <v>619</v>
      </c>
      <c r="F931">
        <v>71</v>
      </c>
      <c r="G931">
        <v>1501</v>
      </c>
      <c r="H931" s="17" t="s">
        <v>601</v>
      </c>
      <c r="I931" s="17" t="s">
        <v>363</v>
      </c>
      <c r="J931" s="17" t="s">
        <v>602</v>
      </c>
      <c r="K931" s="17" t="s">
        <v>603</v>
      </c>
      <c r="L931" s="17"/>
    </row>
    <row r="932" spans="1:12" x14ac:dyDescent="0.3">
      <c r="A932">
        <v>52194</v>
      </c>
      <c r="B932">
        <v>467</v>
      </c>
      <c r="C932" s="17" t="s">
        <v>1672</v>
      </c>
      <c r="D932">
        <v>7</v>
      </c>
      <c r="E932" s="17" t="s">
        <v>986</v>
      </c>
      <c r="F932">
        <v>71</v>
      </c>
      <c r="G932">
        <v>1501</v>
      </c>
      <c r="H932" s="17" t="s">
        <v>601</v>
      </c>
      <c r="I932" s="17" t="s">
        <v>363</v>
      </c>
      <c r="J932" s="17" t="s">
        <v>602</v>
      </c>
      <c r="K932" s="17" t="s">
        <v>603</v>
      </c>
      <c r="L932" s="17"/>
    </row>
    <row r="933" spans="1:12" x14ac:dyDescent="0.3">
      <c r="A933">
        <v>51516</v>
      </c>
      <c r="B933">
        <v>468</v>
      </c>
      <c r="C933" s="17" t="s">
        <v>1673</v>
      </c>
      <c r="D933">
        <v>7</v>
      </c>
      <c r="E933" s="17" t="s">
        <v>890</v>
      </c>
      <c r="F933">
        <v>71</v>
      </c>
      <c r="G933">
        <v>1501</v>
      </c>
      <c r="H933" s="17" t="s">
        <v>601</v>
      </c>
      <c r="I933" s="17" t="s">
        <v>363</v>
      </c>
      <c r="J933" s="17" t="s">
        <v>602</v>
      </c>
      <c r="K933" s="17" t="s">
        <v>603</v>
      </c>
      <c r="L933" s="17"/>
    </row>
    <row r="934" spans="1:12" x14ac:dyDescent="0.3">
      <c r="A934">
        <v>52283</v>
      </c>
      <c r="B934">
        <v>1502</v>
      </c>
      <c r="C934" s="17" t="s">
        <v>1674</v>
      </c>
      <c r="D934">
        <v>7</v>
      </c>
      <c r="E934" s="17" t="s">
        <v>619</v>
      </c>
      <c r="F934">
        <v>71</v>
      </c>
      <c r="G934">
        <v>1501</v>
      </c>
      <c r="H934" s="17" t="s">
        <v>601</v>
      </c>
      <c r="I934" s="17" t="s">
        <v>363</v>
      </c>
      <c r="J934" s="17" t="s">
        <v>602</v>
      </c>
      <c r="K934" s="17" t="s">
        <v>603</v>
      </c>
      <c r="L934" s="17"/>
    </row>
    <row r="935" spans="1:12" x14ac:dyDescent="0.3">
      <c r="A935">
        <v>50476</v>
      </c>
      <c r="B935">
        <v>5664</v>
      </c>
      <c r="C935" s="17" t="s">
        <v>1675</v>
      </c>
      <c r="D935">
        <v>5</v>
      </c>
      <c r="E935" s="17" t="s">
        <v>1274</v>
      </c>
      <c r="F935">
        <v>71</v>
      </c>
      <c r="G935">
        <v>1501</v>
      </c>
      <c r="H935" s="17" t="s">
        <v>906</v>
      </c>
      <c r="I935" s="17" t="s">
        <v>363</v>
      </c>
      <c r="J935" s="17" t="s">
        <v>602</v>
      </c>
      <c r="K935" s="17" t="s">
        <v>603</v>
      </c>
      <c r="L935" s="17"/>
    </row>
    <row r="936" spans="1:12" x14ac:dyDescent="0.3">
      <c r="A936">
        <v>51690</v>
      </c>
      <c r="B936">
        <v>2475</v>
      </c>
      <c r="C936" s="17" t="s">
        <v>1676</v>
      </c>
      <c r="D936">
        <v>7</v>
      </c>
      <c r="E936" s="17" t="s">
        <v>819</v>
      </c>
      <c r="F936">
        <v>71</v>
      </c>
      <c r="G936">
        <v>1501</v>
      </c>
      <c r="H936" s="17" t="s">
        <v>601</v>
      </c>
      <c r="I936" s="17" t="s">
        <v>363</v>
      </c>
      <c r="J936" s="17" t="s">
        <v>602</v>
      </c>
      <c r="K936" s="17" t="s">
        <v>603</v>
      </c>
      <c r="L936" s="17"/>
    </row>
    <row r="937" spans="1:12" x14ac:dyDescent="0.3">
      <c r="A937">
        <v>52284</v>
      </c>
      <c r="B937">
        <v>8121</v>
      </c>
      <c r="C937" s="17" t="s">
        <v>1677</v>
      </c>
      <c r="D937">
        <v>3</v>
      </c>
      <c r="E937" s="17" t="s">
        <v>725</v>
      </c>
      <c r="F937">
        <v>71</v>
      </c>
      <c r="G937">
        <v>1501</v>
      </c>
      <c r="H937" s="17" t="s">
        <v>601</v>
      </c>
      <c r="I937" s="17" t="s">
        <v>363</v>
      </c>
      <c r="J937" s="17" t="s">
        <v>602</v>
      </c>
      <c r="K937" s="17" t="s">
        <v>603</v>
      </c>
      <c r="L937" s="17"/>
    </row>
    <row r="938" spans="1:12" x14ac:dyDescent="0.3">
      <c r="A938">
        <v>52285</v>
      </c>
      <c r="B938">
        <v>476</v>
      </c>
      <c r="C938" s="17" t="s">
        <v>1678</v>
      </c>
      <c r="D938">
        <v>8</v>
      </c>
      <c r="E938" s="17" t="s">
        <v>636</v>
      </c>
      <c r="F938">
        <v>71</v>
      </c>
      <c r="G938">
        <v>1501</v>
      </c>
      <c r="H938" s="17" t="s">
        <v>601</v>
      </c>
      <c r="I938" s="17" t="s">
        <v>363</v>
      </c>
      <c r="J938" s="17" t="s">
        <v>602</v>
      </c>
      <c r="K938" s="17" t="s">
        <v>603</v>
      </c>
      <c r="L938" s="17"/>
    </row>
    <row r="939" spans="1:12" x14ac:dyDescent="0.3">
      <c r="A939">
        <v>52286</v>
      </c>
      <c r="B939">
        <v>477</v>
      </c>
      <c r="C939" s="17" t="s">
        <v>1679</v>
      </c>
      <c r="D939">
        <v>8</v>
      </c>
      <c r="E939" s="17" t="s">
        <v>638</v>
      </c>
      <c r="F939">
        <v>71</v>
      </c>
      <c r="G939">
        <v>1501</v>
      </c>
      <c r="H939" s="17" t="s">
        <v>601</v>
      </c>
      <c r="I939" s="17" t="s">
        <v>363</v>
      </c>
      <c r="J939" s="17" t="s">
        <v>602</v>
      </c>
      <c r="K939" s="17" t="s">
        <v>603</v>
      </c>
      <c r="L939" s="17"/>
    </row>
    <row r="940" spans="1:12" x14ac:dyDescent="0.3">
      <c r="A940">
        <v>52372</v>
      </c>
      <c r="B940">
        <v>1062</v>
      </c>
      <c r="C940" s="17" t="s">
        <v>1680</v>
      </c>
      <c r="D940">
        <v>8</v>
      </c>
      <c r="E940" s="17" t="s">
        <v>961</v>
      </c>
      <c r="F940">
        <v>71</v>
      </c>
      <c r="G940">
        <v>1501</v>
      </c>
      <c r="H940" s="17" t="s">
        <v>601</v>
      </c>
      <c r="I940" s="17" t="s">
        <v>363</v>
      </c>
      <c r="J940" s="17" t="s">
        <v>602</v>
      </c>
      <c r="K940" s="17" t="s">
        <v>603</v>
      </c>
      <c r="L940" s="17"/>
    </row>
    <row r="941" spans="1:12" x14ac:dyDescent="0.3">
      <c r="A941">
        <v>52287</v>
      </c>
      <c r="B941">
        <v>4751</v>
      </c>
      <c r="C941" s="17" t="s">
        <v>1681</v>
      </c>
      <c r="D941">
        <v>7</v>
      </c>
      <c r="E941" s="17" t="s">
        <v>890</v>
      </c>
      <c r="F941">
        <v>71</v>
      </c>
      <c r="G941">
        <v>1501</v>
      </c>
      <c r="H941" s="17" t="s">
        <v>601</v>
      </c>
      <c r="I941" s="17" t="s">
        <v>363</v>
      </c>
      <c r="J941" s="17" t="s">
        <v>602</v>
      </c>
      <c r="K941" s="17" t="s">
        <v>603</v>
      </c>
      <c r="L941" s="17"/>
    </row>
    <row r="942" spans="1:12" x14ac:dyDescent="0.3">
      <c r="A942">
        <v>52477</v>
      </c>
      <c r="B942">
        <v>3107</v>
      </c>
      <c r="C942" s="17" t="s">
        <v>1682</v>
      </c>
      <c r="D942">
        <v>7</v>
      </c>
      <c r="E942" s="17" t="s">
        <v>890</v>
      </c>
      <c r="F942">
        <v>71</v>
      </c>
      <c r="G942">
        <v>1501</v>
      </c>
      <c r="H942" s="17" t="s">
        <v>601</v>
      </c>
      <c r="I942" s="17" t="s">
        <v>363</v>
      </c>
      <c r="J942" s="17" t="s">
        <v>602</v>
      </c>
      <c r="K942" s="17" t="s">
        <v>603</v>
      </c>
      <c r="L942" s="17"/>
    </row>
    <row r="943" spans="1:12" x14ac:dyDescent="0.3">
      <c r="A943">
        <v>51576</v>
      </c>
      <c r="B943">
        <v>4299</v>
      </c>
      <c r="C943" s="17" t="s">
        <v>1683</v>
      </c>
      <c r="D943">
        <v>6</v>
      </c>
      <c r="E943" s="17" t="s">
        <v>890</v>
      </c>
      <c r="F943">
        <v>71</v>
      </c>
      <c r="G943">
        <v>1501</v>
      </c>
      <c r="H943" s="17" t="s">
        <v>601</v>
      </c>
      <c r="I943" s="17" t="s">
        <v>363</v>
      </c>
      <c r="J943" s="17" t="s">
        <v>602</v>
      </c>
      <c r="K943" s="17" t="s">
        <v>603</v>
      </c>
      <c r="L943" s="17"/>
    </row>
    <row r="944" spans="1:12" x14ac:dyDescent="0.3">
      <c r="A944">
        <v>52288</v>
      </c>
      <c r="B944">
        <v>3949</v>
      </c>
      <c r="C944" s="17" t="s">
        <v>1684</v>
      </c>
      <c r="D944">
        <v>8</v>
      </c>
      <c r="E944" s="17" t="s">
        <v>1065</v>
      </c>
      <c r="F944">
        <v>71</v>
      </c>
      <c r="G944">
        <v>1501</v>
      </c>
      <c r="H944" s="17" t="s">
        <v>601</v>
      </c>
      <c r="I944" s="17" t="s">
        <v>363</v>
      </c>
      <c r="J944" s="17" t="s">
        <v>602</v>
      </c>
      <c r="K944" s="17" t="s">
        <v>603</v>
      </c>
      <c r="L944" s="17"/>
    </row>
    <row r="945" spans="1:12" x14ac:dyDescent="0.3">
      <c r="A945">
        <v>48837</v>
      </c>
      <c r="B945">
        <v>8701</v>
      </c>
      <c r="C945" s="17" t="s">
        <v>1685</v>
      </c>
      <c r="D945">
        <v>1</v>
      </c>
      <c r="E945" s="17" t="s">
        <v>605</v>
      </c>
      <c r="F945">
        <v>71</v>
      </c>
      <c r="G945">
        <v>1501</v>
      </c>
      <c r="H945" s="17" t="s">
        <v>709</v>
      </c>
      <c r="I945" s="17" t="s">
        <v>363</v>
      </c>
      <c r="J945" s="17" t="s">
        <v>602</v>
      </c>
      <c r="K945" s="17" t="s">
        <v>603</v>
      </c>
      <c r="L945" s="17"/>
    </row>
    <row r="946" spans="1:12" x14ac:dyDescent="0.3">
      <c r="A946">
        <v>51467</v>
      </c>
      <c r="B946">
        <v>4289</v>
      </c>
      <c r="C946" s="17" t="s">
        <v>1686</v>
      </c>
      <c r="D946">
        <v>7</v>
      </c>
      <c r="E946" s="17" t="s">
        <v>890</v>
      </c>
      <c r="F946">
        <v>71</v>
      </c>
      <c r="G946">
        <v>1501</v>
      </c>
      <c r="H946" s="17" t="s">
        <v>601</v>
      </c>
      <c r="I946" s="17" t="s">
        <v>363</v>
      </c>
      <c r="J946" s="17" t="s">
        <v>602</v>
      </c>
      <c r="K946" s="17" t="s">
        <v>603</v>
      </c>
      <c r="L946" s="17"/>
    </row>
    <row r="947" spans="1:12" x14ac:dyDescent="0.3">
      <c r="A947">
        <v>52758</v>
      </c>
      <c r="B947">
        <v>5010</v>
      </c>
      <c r="C947" s="17" t="s">
        <v>1687</v>
      </c>
      <c r="D947">
        <v>6</v>
      </c>
      <c r="E947" s="17" t="s">
        <v>600</v>
      </c>
      <c r="F947">
        <v>71</v>
      </c>
      <c r="G947">
        <v>1501</v>
      </c>
      <c r="H947" s="17" t="s">
        <v>601</v>
      </c>
      <c r="I947" s="17" t="s">
        <v>363</v>
      </c>
      <c r="J947" s="17" t="s">
        <v>602</v>
      </c>
      <c r="K947" s="17" t="s">
        <v>603</v>
      </c>
      <c r="L947" s="17"/>
    </row>
    <row r="948" spans="1:12" x14ac:dyDescent="0.3">
      <c r="A948">
        <v>49824</v>
      </c>
      <c r="B948">
        <v>7592</v>
      </c>
      <c r="C948" s="17" t="s">
        <v>1688</v>
      </c>
      <c r="D948">
        <v>3</v>
      </c>
      <c r="E948" s="17" t="s">
        <v>600</v>
      </c>
      <c r="F948">
        <v>71</v>
      </c>
      <c r="G948">
        <v>1501</v>
      </c>
      <c r="H948" s="17" t="s">
        <v>601</v>
      </c>
      <c r="I948" s="17" t="s">
        <v>363</v>
      </c>
      <c r="J948" s="17" t="s">
        <v>602</v>
      </c>
      <c r="K948" s="17" t="s">
        <v>603</v>
      </c>
      <c r="L948" s="17"/>
    </row>
    <row r="949" spans="1:12" x14ac:dyDescent="0.3">
      <c r="A949">
        <v>51988</v>
      </c>
      <c r="B949">
        <v>5196</v>
      </c>
      <c r="C949" s="17" t="s">
        <v>1689</v>
      </c>
      <c r="D949">
        <v>7</v>
      </c>
      <c r="E949" s="17" t="s">
        <v>687</v>
      </c>
      <c r="F949">
        <v>73</v>
      </c>
      <c r="G949">
        <v>901</v>
      </c>
      <c r="H949" s="17" t="s">
        <v>601</v>
      </c>
      <c r="I949" s="17" t="s">
        <v>363</v>
      </c>
      <c r="J949" s="17" t="s">
        <v>602</v>
      </c>
      <c r="K949" s="17" t="s">
        <v>681</v>
      </c>
      <c r="L949" s="17"/>
    </row>
    <row r="950" spans="1:12" x14ac:dyDescent="0.3">
      <c r="A950">
        <v>49672</v>
      </c>
      <c r="B950">
        <v>7017</v>
      </c>
      <c r="C950" s="17" t="s">
        <v>1690</v>
      </c>
      <c r="D950">
        <v>3</v>
      </c>
      <c r="E950" s="17" t="s">
        <v>771</v>
      </c>
      <c r="F950">
        <v>73</v>
      </c>
      <c r="G950">
        <v>901</v>
      </c>
      <c r="H950" s="17" t="s">
        <v>601</v>
      </c>
      <c r="I950" s="17" t="s">
        <v>363</v>
      </c>
      <c r="J950" s="17" t="s">
        <v>602</v>
      </c>
      <c r="K950" s="17" t="s">
        <v>681</v>
      </c>
      <c r="L950" s="17"/>
    </row>
    <row r="951" spans="1:12" x14ac:dyDescent="0.3">
      <c r="A951">
        <v>49673</v>
      </c>
      <c r="B951">
        <v>7016</v>
      </c>
      <c r="C951" s="17" t="s">
        <v>1691</v>
      </c>
      <c r="D951">
        <v>3</v>
      </c>
      <c r="E951" s="17" t="s">
        <v>771</v>
      </c>
      <c r="F951">
        <v>73</v>
      </c>
      <c r="G951">
        <v>901</v>
      </c>
      <c r="H951" s="17" t="s">
        <v>601</v>
      </c>
      <c r="I951" s="17" t="s">
        <v>363</v>
      </c>
      <c r="J951" s="17" t="s">
        <v>602</v>
      </c>
      <c r="K951" s="17" t="s">
        <v>681</v>
      </c>
      <c r="L951" s="17"/>
    </row>
    <row r="952" spans="1:12" x14ac:dyDescent="0.3">
      <c r="A952">
        <v>51399</v>
      </c>
      <c r="B952">
        <v>8173</v>
      </c>
      <c r="C952" s="17" t="s">
        <v>1692</v>
      </c>
      <c r="D952">
        <v>2</v>
      </c>
      <c r="E952" s="17" t="s">
        <v>741</v>
      </c>
      <c r="F952">
        <v>73</v>
      </c>
      <c r="G952">
        <v>901</v>
      </c>
      <c r="H952" s="17" t="s">
        <v>601</v>
      </c>
      <c r="I952" s="17" t="s">
        <v>363</v>
      </c>
      <c r="J952" s="17" t="s">
        <v>602</v>
      </c>
      <c r="K952" s="17" t="s">
        <v>681</v>
      </c>
      <c r="L952" s="17"/>
    </row>
    <row r="953" spans="1:12" x14ac:dyDescent="0.3">
      <c r="A953">
        <v>50350</v>
      </c>
      <c r="B953">
        <v>5350</v>
      </c>
      <c r="C953" s="17" t="s">
        <v>1693</v>
      </c>
      <c r="D953">
        <v>5</v>
      </c>
      <c r="E953" s="17" t="s">
        <v>702</v>
      </c>
      <c r="F953">
        <v>73</v>
      </c>
      <c r="G953">
        <v>901</v>
      </c>
      <c r="H953" s="17" t="s">
        <v>601</v>
      </c>
      <c r="I953" s="17" t="s">
        <v>363</v>
      </c>
      <c r="J953" s="17" t="s">
        <v>602</v>
      </c>
      <c r="K953" s="17" t="s">
        <v>681</v>
      </c>
      <c r="L953" s="17"/>
    </row>
    <row r="954" spans="1:12" x14ac:dyDescent="0.3">
      <c r="A954">
        <v>50526</v>
      </c>
      <c r="B954">
        <v>2894</v>
      </c>
      <c r="C954" s="17" t="s">
        <v>1694</v>
      </c>
      <c r="D954">
        <v>8</v>
      </c>
      <c r="E954" s="17" t="s">
        <v>854</v>
      </c>
      <c r="F954">
        <v>73</v>
      </c>
      <c r="G954">
        <v>901</v>
      </c>
      <c r="H954" s="17" t="s">
        <v>601</v>
      </c>
      <c r="I954" s="17" t="s">
        <v>363</v>
      </c>
      <c r="J954" s="17" t="s">
        <v>602</v>
      </c>
      <c r="K954" s="17" t="s">
        <v>681</v>
      </c>
      <c r="L954" s="17"/>
    </row>
    <row r="955" spans="1:12" x14ac:dyDescent="0.3">
      <c r="A955">
        <v>50527</v>
      </c>
      <c r="B955">
        <v>898</v>
      </c>
      <c r="C955" s="17" t="s">
        <v>1695</v>
      </c>
      <c r="D955">
        <v>7</v>
      </c>
      <c r="E955" s="17" t="s">
        <v>854</v>
      </c>
      <c r="F955">
        <v>73</v>
      </c>
      <c r="G955">
        <v>901</v>
      </c>
      <c r="H955" s="17" t="s">
        <v>601</v>
      </c>
      <c r="I955" s="17" t="s">
        <v>363</v>
      </c>
      <c r="J955" s="17" t="s">
        <v>602</v>
      </c>
      <c r="K955" s="17" t="s">
        <v>681</v>
      </c>
      <c r="L955" s="17"/>
    </row>
    <row r="956" spans="1:12" x14ac:dyDescent="0.3">
      <c r="A956">
        <v>50351</v>
      </c>
      <c r="B956">
        <v>1253</v>
      </c>
      <c r="C956" s="17" t="s">
        <v>1696</v>
      </c>
      <c r="D956">
        <v>6</v>
      </c>
      <c r="E956" s="17" t="s">
        <v>702</v>
      </c>
      <c r="F956">
        <v>73</v>
      </c>
      <c r="G956">
        <v>901</v>
      </c>
      <c r="H956" s="17" t="s">
        <v>601</v>
      </c>
      <c r="I956" s="17" t="s">
        <v>363</v>
      </c>
      <c r="J956" s="17" t="s">
        <v>602</v>
      </c>
      <c r="K956" s="17" t="s">
        <v>681</v>
      </c>
      <c r="L956" s="17"/>
    </row>
    <row r="957" spans="1:12" x14ac:dyDescent="0.3">
      <c r="A957">
        <v>50853</v>
      </c>
      <c r="B957">
        <v>3367</v>
      </c>
      <c r="C957" s="17" t="s">
        <v>1697</v>
      </c>
      <c r="D957">
        <v>6</v>
      </c>
      <c r="E957" s="17" t="s">
        <v>670</v>
      </c>
      <c r="F957">
        <v>73</v>
      </c>
      <c r="G957">
        <v>901</v>
      </c>
      <c r="H957" s="17" t="s">
        <v>601</v>
      </c>
      <c r="I957" s="17" t="s">
        <v>363</v>
      </c>
      <c r="J957" s="17" t="s">
        <v>602</v>
      </c>
      <c r="K957" s="17" t="s">
        <v>681</v>
      </c>
      <c r="L957" s="17"/>
    </row>
    <row r="958" spans="1:12" x14ac:dyDescent="0.3">
      <c r="A958">
        <v>51987</v>
      </c>
      <c r="B958">
        <v>6116</v>
      </c>
      <c r="C958" s="17" t="s">
        <v>1698</v>
      </c>
      <c r="D958">
        <v>7</v>
      </c>
      <c r="E958" s="17" t="s">
        <v>687</v>
      </c>
      <c r="F958">
        <v>73</v>
      </c>
      <c r="G958">
        <v>901</v>
      </c>
      <c r="H958" s="17" t="s">
        <v>601</v>
      </c>
      <c r="I958" s="17" t="s">
        <v>363</v>
      </c>
      <c r="J958" s="17" t="s">
        <v>602</v>
      </c>
      <c r="K958" s="17" t="s">
        <v>681</v>
      </c>
      <c r="L958" s="17"/>
    </row>
    <row r="959" spans="1:12" x14ac:dyDescent="0.3">
      <c r="A959">
        <v>52241</v>
      </c>
      <c r="B959">
        <v>9146</v>
      </c>
      <c r="C959" s="17" t="s">
        <v>1699</v>
      </c>
      <c r="D959">
        <v>1</v>
      </c>
      <c r="E959" s="17" t="s">
        <v>986</v>
      </c>
      <c r="F959">
        <v>73</v>
      </c>
      <c r="G959">
        <v>1902</v>
      </c>
      <c r="H959" s="17" t="s">
        <v>709</v>
      </c>
      <c r="I959" s="17" t="s">
        <v>363</v>
      </c>
      <c r="J959" s="17" t="s">
        <v>602</v>
      </c>
      <c r="K959" s="17" t="s">
        <v>681</v>
      </c>
      <c r="L959" s="17"/>
    </row>
    <row r="960" spans="1:12" x14ac:dyDescent="0.3">
      <c r="A960">
        <v>50481</v>
      </c>
      <c r="B960">
        <v>7894</v>
      </c>
      <c r="C960" s="17" t="s">
        <v>1700</v>
      </c>
      <c r="D960">
        <v>3</v>
      </c>
      <c r="E960" s="17" t="s">
        <v>781</v>
      </c>
      <c r="F960">
        <v>73</v>
      </c>
      <c r="G960">
        <v>901</v>
      </c>
      <c r="H960" s="17" t="s">
        <v>601</v>
      </c>
      <c r="I960" s="17" t="s">
        <v>363</v>
      </c>
      <c r="J960" s="17" t="s">
        <v>602</v>
      </c>
      <c r="K960" s="17" t="s">
        <v>681</v>
      </c>
      <c r="L960" s="17"/>
    </row>
    <row r="961" spans="1:12" x14ac:dyDescent="0.3">
      <c r="A961">
        <v>49700</v>
      </c>
      <c r="B961">
        <v>4556</v>
      </c>
      <c r="C961" s="17" t="s">
        <v>1701</v>
      </c>
      <c r="D961">
        <v>6</v>
      </c>
      <c r="E961" s="17" t="s">
        <v>737</v>
      </c>
      <c r="F961">
        <v>73</v>
      </c>
      <c r="G961">
        <v>1917</v>
      </c>
      <c r="H961" s="17" t="s">
        <v>601</v>
      </c>
      <c r="I961" s="17" t="s">
        <v>363</v>
      </c>
      <c r="J961" s="17" t="s">
        <v>602</v>
      </c>
      <c r="K961" s="17" t="s">
        <v>681</v>
      </c>
      <c r="L961" s="17"/>
    </row>
    <row r="962" spans="1:12" x14ac:dyDescent="0.3">
      <c r="A962">
        <v>51696</v>
      </c>
      <c r="B962">
        <v>8655</v>
      </c>
      <c r="C962" s="17" t="s">
        <v>1702</v>
      </c>
      <c r="D962">
        <v>2</v>
      </c>
      <c r="E962" s="17" t="s">
        <v>981</v>
      </c>
      <c r="F962">
        <v>73</v>
      </c>
      <c r="G962">
        <v>1917</v>
      </c>
      <c r="H962" s="17" t="s">
        <v>601</v>
      </c>
      <c r="I962" s="17" t="s">
        <v>363</v>
      </c>
      <c r="J962" s="17" t="s">
        <v>602</v>
      </c>
      <c r="K962" s="17" t="s">
        <v>681</v>
      </c>
      <c r="L962" s="17"/>
    </row>
    <row r="963" spans="1:12" x14ac:dyDescent="0.3">
      <c r="A963">
        <v>50387</v>
      </c>
      <c r="B963">
        <v>5432</v>
      </c>
      <c r="C963" s="17" t="s">
        <v>1703</v>
      </c>
      <c r="D963">
        <v>5</v>
      </c>
      <c r="E963" s="17" t="s">
        <v>702</v>
      </c>
      <c r="F963">
        <v>73</v>
      </c>
      <c r="G963">
        <v>1917</v>
      </c>
      <c r="H963" s="17" t="s">
        <v>601</v>
      </c>
      <c r="I963" s="17" t="s">
        <v>363</v>
      </c>
      <c r="J963" s="17" t="s">
        <v>602</v>
      </c>
      <c r="K963" s="17" t="s">
        <v>681</v>
      </c>
      <c r="L963" s="17"/>
    </row>
    <row r="964" spans="1:12" x14ac:dyDescent="0.3">
      <c r="A964">
        <v>52373</v>
      </c>
      <c r="B964">
        <v>3184</v>
      </c>
      <c r="C964" s="17" t="s">
        <v>1704</v>
      </c>
      <c r="D964">
        <v>15</v>
      </c>
      <c r="E964" s="17" t="s">
        <v>702</v>
      </c>
      <c r="F964">
        <v>73</v>
      </c>
      <c r="G964">
        <v>101</v>
      </c>
      <c r="H964" s="17" t="s">
        <v>601</v>
      </c>
      <c r="I964" s="17" t="s">
        <v>363</v>
      </c>
      <c r="J964" s="17" t="s">
        <v>602</v>
      </c>
      <c r="K964" s="17" t="s">
        <v>681</v>
      </c>
      <c r="L964" s="17"/>
    </row>
    <row r="965" spans="1:12" x14ac:dyDescent="0.3">
      <c r="A965">
        <v>52841</v>
      </c>
      <c r="B965">
        <v>8866</v>
      </c>
      <c r="C965" s="17" t="s">
        <v>1705</v>
      </c>
      <c r="D965">
        <v>2</v>
      </c>
      <c r="E965" s="17" t="s">
        <v>629</v>
      </c>
      <c r="F965">
        <v>73</v>
      </c>
      <c r="G965">
        <v>101</v>
      </c>
      <c r="H965" s="17" t="s">
        <v>601</v>
      </c>
      <c r="I965" s="17" t="s">
        <v>363</v>
      </c>
      <c r="J965" s="17" t="s">
        <v>602</v>
      </c>
      <c r="K965" s="17" t="s">
        <v>681</v>
      </c>
      <c r="L965" s="17"/>
    </row>
    <row r="966" spans="1:12" x14ac:dyDescent="0.3">
      <c r="A966">
        <v>52842</v>
      </c>
      <c r="B966">
        <v>4944</v>
      </c>
      <c r="C966" s="17" t="s">
        <v>1706</v>
      </c>
      <c r="D966">
        <v>7</v>
      </c>
      <c r="E966" s="17" t="s">
        <v>715</v>
      </c>
      <c r="F966">
        <v>73</v>
      </c>
      <c r="G966">
        <v>101</v>
      </c>
      <c r="H966" s="17" t="s">
        <v>601</v>
      </c>
      <c r="I966" s="17" t="s">
        <v>363</v>
      </c>
      <c r="J966" s="17" t="s">
        <v>602</v>
      </c>
      <c r="K966" s="17" t="s">
        <v>681</v>
      </c>
      <c r="L966" s="17"/>
    </row>
    <row r="967" spans="1:12" x14ac:dyDescent="0.3">
      <c r="A967">
        <v>52843</v>
      </c>
      <c r="B967">
        <v>3943</v>
      </c>
      <c r="C967" s="17" t="s">
        <v>1707</v>
      </c>
      <c r="D967">
        <v>10</v>
      </c>
      <c r="E967" s="17" t="s">
        <v>702</v>
      </c>
      <c r="F967">
        <v>73</v>
      </c>
      <c r="G967">
        <v>101</v>
      </c>
      <c r="H967" s="17" t="s">
        <v>601</v>
      </c>
      <c r="I967" s="17" t="s">
        <v>363</v>
      </c>
      <c r="J967" s="17" t="s">
        <v>602</v>
      </c>
      <c r="K967" s="17" t="s">
        <v>681</v>
      </c>
      <c r="L967" s="17"/>
    </row>
    <row r="968" spans="1:12" x14ac:dyDescent="0.3">
      <c r="A968">
        <v>52835</v>
      </c>
      <c r="B968">
        <v>7513</v>
      </c>
      <c r="C968" s="17" t="s">
        <v>1708</v>
      </c>
      <c r="D968">
        <v>3</v>
      </c>
      <c r="E968" s="17" t="s">
        <v>715</v>
      </c>
      <c r="F968">
        <v>73</v>
      </c>
      <c r="G968">
        <v>101</v>
      </c>
      <c r="H968" s="17" t="s">
        <v>601</v>
      </c>
      <c r="I968" s="17" t="s">
        <v>363</v>
      </c>
      <c r="J968" s="17" t="s">
        <v>602</v>
      </c>
      <c r="K968" s="17" t="s">
        <v>681</v>
      </c>
      <c r="L968" s="17"/>
    </row>
    <row r="969" spans="1:12" x14ac:dyDescent="0.3">
      <c r="A969">
        <v>52374</v>
      </c>
      <c r="B969">
        <v>7699</v>
      </c>
      <c r="C969" s="17" t="s">
        <v>1709</v>
      </c>
      <c r="D969">
        <v>4</v>
      </c>
      <c r="E969" s="17" t="s">
        <v>761</v>
      </c>
      <c r="F969">
        <v>73</v>
      </c>
      <c r="G969">
        <v>101</v>
      </c>
      <c r="H969" s="17" t="s">
        <v>601</v>
      </c>
      <c r="I969" s="17" t="s">
        <v>363</v>
      </c>
      <c r="J969" s="17" t="s">
        <v>602</v>
      </c>
      <c r="K969" s="17" t="s">
        <v>681</v>
      </c>
      <c r="L969" s="17"/>
    </row>
    <row r="970" spans="1:12" x14ac:dyDescent="0.3">
      <c r="A970">
        <v>51700</v>
      </c>
      <c r="B970">
        <v>4133</v>
      </c>
      <c r="C970" s="17" t="s">
        <v>1710</v>
      </c>
      <c r="D970">
        <v>6</v>
      </c>
      <c r="E970" s="17" t="s">
        <v>981</v>
      </c>
      <c r="F970">
        <v>73</v>
      </c>
      <c r="G970">
        <v>1917</v>
      </c>
      <c r="H970" s="17" t="s">
        <v>601</v>
      </c>
      <c r="I970" s="17" t="s">
        <v>363</v>
      </c>
      <c r="J970" s="17" t="s">
        <v>602</v>
      </c>
      <c r="K970" s="17" t="s">
        <v>681</v>
      </c>
      <c r="L970" s="17"/>
    </row>
    <row r="971" spans="1:12" x14ac:dyDescent="0.3">
      <c r="A971">
        <v>52243</v>
      </c>
      <c r="B971">
        <v>9148</v>
      </c>
      <c r="C971" s="17" t="s">
        <v>1711</v>
      </c>
      <c r="D971">
        <v>1</v>
      </c>
      <c r="E971" s="17" t="s">
        <v>986</v>
      </c>
      <c r="F971">
        <v>73</v>
      </c>
      <c r="G971">
        <v>1902</v>
      </c>
      <c r="H971" s="17" t="s">
        <v>709</v>
      </c>
      <c r="I971" s="17" t="s">
        <v>363</v>
      </c>
      <c r="J971" s="17" t="s">
        <v>602</v>
      </c>
      <c r="K971" s="17" t="s">
        <v>681</v>
      </c>
      <c r="L971" s="17"/>
    </row>
    <row r="972" spans="1:12" x14ac:dyDescent="0.3">
      <c r="A972">
        <v>49849</v>
      </c>
      <c r="B972">
        <v>7363</v>
      </c>
      <c r="C972" s="17" t="s">
        <v>1712</v>
      </c>
      <c r="D972">
        <v>4</v>
      </c>
      <c r="E972" s="17" t="s">
        <v>1063</v>
      </c>
      <c r="F972">
        <v>73</v>
      </c>
      <c r="G972">
        <v>1917</v>
      </c>
      <c r="H972" s="17" t="s">
        <v>601</v>
      </c>
      <c r="I972" s="17" t="s">
        <v>363</v>
      </c>
      <c r="J972" s="17" t="s">
        <v>602</v>
      </c>
      <c r="K972" s="17" t="s">
        <v>681</v>
      </c>
      <c r="L972" s="17"/>
    </row>
    <row r="973" spans="1:12" x14ac:dyDescent="0.3">
      <c r="A973">
        <v>49797</v>
      </c>
      <c r="B973">
        <v>7365</v>
      </c>
      <c r="C973" s="17" t="s">
        <v>1713</v>
      </c>
      <c r="D973">
        <v>4</v>
      </c>
      <c r="E973" s="17" t="s">
        <v>1063</v>
      </c>
      <c r="F973">
        <v>73</v>
      </c>
      <c r="G973">
        <v>1917</v>
      </c>
      <c r="H973" s="17" t="s">
        <v>601</v>
      </c>
      <c r="I973" s="17" t="s">
        <v>363</v>
      </c>
      <c r="J973" s="17" t="s">
        <v>602</v>
      </c>
      <c r="K973" s="17" t="s">
        <v>681</v>
      </c>
      <c r="L973" s="17"/>
    </row>
    <row r="974" spans="1:12" x14ac:dyDescent="0.3">
      <c r="A974">
        <v>52037</v>
      </c>
      <c r="B974">
        <v>8515</v>
      </c>
      <c r="C974" s="17" t="s">
        <v>1714</v>
      </c>
      <c r="D974">
        <v>4</v>
      </c>
      <c r="E974" s="17" t="s">
        <v>1354</v>
      </c>
      <c r="F974">
        <v>63</v>
      </c>
      <c r="G974">
        <v>503</v>
      </c>
      <c r="H974" s="17" t="s">
        <v>601</v>
      </c>
      <c r="I974" s="17" t="s">
        <v>363</v>
      </c>
      <c r="J974" s="17" t="s">
        <v>602</v>
      </c>
      <c r="K974" s="17" t="s">
        <v>706</v>
      </c>
      <c r="L974" s="17"/>
    </row>
    <row r="975" spans="1:12" x14ac:dyDescent="0.3">
      <c r="A975">
        <v>49404</v>
      </c>
      <c r="B975">
        <v>7999</v>
      </c>
      <c r="C975" s="17" t="s">
        <v>1715</v>
      </c>
      <c r="D975">
        <v>4</v>
      </c>
      <c r="E975" s="17" t="s">
        <v>600</v>
      </c>
      <c r="F975">
        <v>63</v>
      </c>
      <c r="G975">
        <v>503</v>
      </c>
      <c r="H975" s="17" t="s">
        <v>601</v>
      </c>
      <c r="I975" s="17" t="s">
        <v>363</v>
      </c>
      <c r="J975" s="17" t="s">
        <v>602</v>
      </c>
      <c r="K975" s="17" t="s">
        <v>706</v>
      </c>
      <c r="L975" s="17"/>
    </row>
    <row r="976" spans="1:12" x14ac:dyDescent="0.3">
      <c r="A976">
        <v>52550</v>
      </c>
      <c r="B976">
        <v>8522</v>
      </c>
      <c r="C976" s="17" t="s">
        <v>1716</v>
      </c>
      <c r="D976">
        <v>4</v>
      </c>
      <c r="E976" s="17" t="s">
        <v>678</v>
      </c>
      <c r="F976">
        <v>63</v>
      </c>
      <c r="G976">
        <v>503</v>
      </c>
      <c r="H976" s="17" t="s">
        <v>601</v>
      </c>
      <c r="I976" s="17" t="s">
        <v>363</v>
      </c>
      <c r="J976" s="17" t="s">
        <v>602</v>
      </c>
      <c r="K976" s="17" t="s">
        <v>706</v>
      </c>
      <c r="L976" s="17"/>
    </row>
    <row r="977" spans="1:12" x14ac:dyDescent="0.3">
      <c r="A977">
        <v>52375</v>
      </c>
      <c r="B977">
        <v>8002</v>
      </c>
      <c r="C977" s="17" t="s">
        <v>1717</v>
      </c>
      <c r="D977">
        <v>4</v>
      </c>
      <c r="E977" s="17" t="s">
        <v>737</v>
      </c>
      <c r="F977">
        <v>63</v>
      </c>
      <c r="G977">
        <v>503</v>
      </c>
      <c r="H977" s="17" t="s">
        <v>601</v>
      </c>
      <c r="I977" s="17" t="s">
        <v>363</v>
      </c>
      <c r="J977" s="17" t="s">
        <v>602</v>
      </c>
      <c r="K977" s="17" t="s">
        <v>706</v>
      </c>
      <c r="L977" s="17"/>
    </row>
    <row r="978" spans="1:12" x14ac:dyDescent="0.3">
      <c r="A978">
        <v>52376</v>
      </c>
      <c r="B978">
        <v>8000</v>
      </c>
      <c r="C978" s="17" t="s">
        <v>1718</v>
      </c>
      <c r="D978">
        <v>5</v>
      </c>
      <c r="E978" s="17" t="s">
        <v>737</v>
      </c>
      <c r="F978">
        <v>63</v>
      </c>
      <c r="G978">
        <v>503</v>
      </c>
      <c r="H978" s="17" t="s">
        <v>601</v>
      </c>
      <c r="I978" s="17" t="s">
        <v>363</v>
      </c>
      <c r="J978" s="17" t="s">
        <v>602</v>
      </c>
      <c r="K978" s="17" t="s">
        <v>706</v>
      </c>
      <c r="L978" s="17"/>
    </row>
    <row r="979" spans="1:12" x14ac:dyDescent="0.3">
      <c r="A979">
        <v>51529</v>
      </c>
      <c r="B979">
        <v>8936</v>
      </c>
      <c r="C979" s="17" t="s">
        <v>1719</v>
      </c>
      <c r="D979">
        <v>2</v>
      </c>
      <c r="E979" s="17" t="s">
        <v>644</v>
      </c>
      <c r="F979">
        <v>79</v>
      </c>
      <c r="G979">
        <v>4907</v>
      </c>
      <c r="H979" s="17" t="s">
        <v>601</v>
      </c>
      <c r="I979" s="17" t="s">
        <v>363</v>
      </c>
      <c r="J979" s="17" t="s">
        <v>602</v>
      </c>
      <c r="K979" s="17" t="s">
        <v>804</v>
      </c>
      <c r="L979" s="17"/>
    </row>
    <row r="980" spans="1:12" x14ac:dyDescent="0.3">
      <c r="A980">
        <v>51528</v>
      </c>
      <c r="B980">
        <v>8935</v>
      </c>
      <c r="C980" s="17" t="s">
        <v>1720</v>
      </c>
      <c r="D980">
        <v>2</v>
      </c>
      <c r="E980" s="17" t="s">
        <v>644</v>
      </c>
      <c r="F980">
        <v>79</v>
      </c>
      <c r="G980">
        <v>4907</v>
      </c>
      <c r="H980" s="17" t="s">
        <v>601</v>
      </c>
      <c r="I980" s="17" t="s">
        <v>363</v>
      </c>
      <c r="J980" s="17" t="s">
        <v>602</v>
      </c>
      <c r="K980" s="17" t="s">
        <v>804</v>
      </c>
      <c r="L980" s="17"/>
    </row>
    <row r="981" spans="1:12" x14ac:dyDescent="0.3">
      <c r="A981">
        <v>51525</v>
      </c>
      <c r="B981">
        <v>8931</v>
      </c>
      <c r="C981" s="17" t="s">
        <v>1721</v>
      </c>
      <c r="D981">
        <v>2</v>
      </c>
      <c r="E981" s="17" t="s">
        <v>781</v>
      </c>
      <c r="F981">
        <v>79</v>
      </c>
      <c r="G981">
        <v>4907</v>
      </c>
      <c r="H981" s="17" t="s">
        <v>601</v>
      </c>
      <c r="I981" s="17" t="s">
        <v>363</v>
      </c>
      <c r="J981" s="17" t="s">
        <v>602</v>
      </c>
      <c r="K981" s="17" t="s">
        <v>804</v>
      </c>
      <c r="L981" s="17"/>
    </row>
    <row r="982" spans="1:12" x14ac:dyDescent="0.3">
      <c r="A982">
        <v>51527</v>
      </c>
      <c r="B982">
        <v>8933</v>
      </c>
      <c r="C982" s="17" t="s">
        <v>1722</v>
      </c>
      <c r="D982">
        <v>2</v>
      </c>
      <c r="E982" s="17" t="s">
        <v>644</v>
      </c>
      <c r="F982">
        <v>79</v>
      </c>
      <c r="G982">
        <v>4907</v>
      </c>
      <c r="H982" s="17" t="s">
        <v>601</v>
      </c>
      <c r="I982" s="17" t="s">
        <v>363</v>
      </c>
      <c r="J982" s="17" t="s">
        <v>602</v>
      </c>
      <c r="K982" s="17" t="s">
        <v>804</v>
      </c>
      <c r="L982" s="17"/>
    </row>
    <row r="983" spans="1:12" x14ac:dyDescent="0.3">
      <c r="A983">
        <v>51414</v>
      </c>
      <c r="B983">
        <v>8915</v>
      </c>
      <c r="C983" s="17" t="s">
        <v>1723</v>
      </c>
      <c r="D983">
        <v>2</v>
      </c>
      <c r="E983" s="17" t="s">
        <v>781</v>
      </c>
      <c r="F983">
        <v>79</v>
      </c>
      <c r="G983">
        <v>4907</v>
      </c>
      <c r="H983" s="17" t="s">
        <v>601</v>
      </c>
      <c r="I983" s="17" t="s">
        <v>363</v>
      </c>
      <c r="J983" s="17" t="s">
        <v>602</v>
      </c>
      <c r="K983" s="17" t="s">
        <v>804</v>
      </c>
      <c r="L983" s="17"/>
    </row>
    <row r="984" spans="1:12" x14ac:dyDescent="0.3">
      <c r="A984">
        <v>51523</v>
      </c>
      <c r="B984">
        <v>8916</v>
      </c>
      <c r="C984" s="17" t="s">
        <v>1724</v>
      </c>
      <c r="D984">
        <v>2</v>
      </c>
      <c r="E984" s="17" t="s">
        <v>781</v>
      </c>
      <c r="F984">
        <v>79</v>
      </c>
      <c r="G984">
        <v>4907</v>
      </c>
      <c r="H984" s="17" t="s">
        <v>601</v>
      </c>
      <c r="I984" s="17" t="s">
        <v>363</v>
      </c>
      <c r="J984" s="17" t="s">
        <v>602</v>
      </c>
      <c r="K984" s="17" t="s">
        <v>804</v>
      </c>
      <c r="L984" s="17"/>
    </row>
    <row r="985" spans="1:12" x14ac:dyDescent="0.3">
      <c r="A985">
        <v>51524</v>
      </c>
      <c r="B985">
        <v>8917</v>
      </c>
      <c r="C985" s="17" t="s">
        <v>1725</v>
      </c>
      <c r="D985">
        <v>2</v>
      </c>
      <c r="E985" s="17" t="s">
        <v>781</v>
      </c>
      <c r="F985">
        <v>79</v>
      </c>
      <c r="G985">
        <v>4907</v>
      </c>
      <c r="H985" s="17" t="s">
        <v>601</v>
      </c>
      <c r="I985" s="17" t="s">
        <v>363</v>
      </c>
      <c r="J985" s="17" t="s">
        <v>602</v>
      </c>
      <c r="K985" s="17" t="s">
        <v>804</v>
      </c>
      <c r="L985" s="17"/>
    </row>
    <row r="986" spans="1:12" x14ac:dyDescent="0.3">
      <c r="A986">
        <v>51526</v>
      </c>
      <c r="B986">
        <v>8932</v>
      </c>
      <c r="C986" s="17" t="s">
        <v>1726</v>
      </c>
      <c r="D986">
        <v>2</v>
      </c>
      <c r="E986" s="17" t="s">
        <v>781</v>
      </c>
      <c r="F986">
        <v>79</v>
      </c>
      <c r="G986">
        <v>4907</v>
      </c>
      <c r="H986" s="17" t="s">
        <v>601</v>
      </c>
      <c r="I986" s="17" t="s">
        <v>363</v>
      </c>
      <c r="J986" s="17" t="s">
        <v>602</v>
      </c>
      <c r="K986" s="17" t="s">
        <v>804</v>
      </c>
      <c r="L986" s="17"/>
    </row>
    <row r="987" spans="1:12" x14ac:dyDescent="0.3">
      <c r="A987">
        <v>50484</v>
      </c>
      <c r="B987">
        <v>8893</v>
      </c>
      <c r="C987" s="17" t="s">
        <v>1727</v>
      </c>
      <c r="D987">
        <v>1</v>
      </c>
      <c r="E987" s="17" t="s">
        <v>1085</v>
      </c>
      <c r="F987">
        <v>72</v>
      </c>
      <c r="G987">
        <v>1303</v>
      </c>
      <c r="H987" s="17" t="s">
        <v>709</v>
      </c>
      <c r="I987" s="17" t="s">
        <v>363</v>
      </c>
      <c r="J987" s="17" t="s">
        <v>602</v>
      </c>
      <c r="K987" s="17" t="s">
        <v>914</v>
      </c>
      <c r="L987" s="17"/>
    </row>
    <row r="988" spans="1:12" x14ac:dyDescent="0.3">
      <c r="A988">
        <v>50069</v>
      </c>
      <c r="B988">
        <v>8857</v>
      </c>
      <c r="C988" s="17" t="s">
        <v>1728</v>
      </c>
      <c r="D988">
        <v>1</v>
      </c>
      <c r="E988" s="17" t="s">
        <v>1085</v>
      </c>
      <c r="F988">
        <v>72</v>
      </c>
      <c r="G988">
        <v>1303</v>
      </c>
      <c r="H988" s="17" t="s">
        <v>709</v>
      </c>
      <c r="I988" s="17" t="s">
        <v>363</v>
      </c>
      <c r="J988" s="17" t="s">
        <v>602</v>
      </c>
      <c r="K988" s="17" t="s">
        <v>914</v>
      </c>
      <c r="L988" s="17"/>
    </row>
    <row r="989" spans="1:12" x14ac:dyDescent="0.3">
      <c r="A989">
        <v>51400</v>
      </c>
      <c r="B989">
        <v>5472</v>
      </c>
      <c r="C989" s="17" t="s">
        <v>1729</v>
      </c>
      <c r="D989">
        <v>7</v>
      </c>
      <c r="E989" s="17" t="s">
        <v>930</v>
      </c>
      <c r="F989">
        <v>72</v>
      </c>
      <c r="G989">
        <v>1303</v>
      </c>
      <c r="H989" s="17" t="s">
        <v>601</v>
      </c>
      <c r="I989" s="17" t="s">
        <v>363</v>
      </c>
      <c r="J989" s="17" t="s">
        <v>602</v>
      </c>
      <c r="K989" s="17" t="s">
        <v>914</v>
      </c>
      <c r="L989" s="17"/>
    </row>
    <row r="990" spans="1:12" x14ac:dyDescent="0.3">
      <c r="A990">
        <v>52377</v>
      </c>
      <c r="B990">
        <v>492</v>
      </c>
      <c r="C990" s="17" t="s">
        <v>1730</v>
      </c>
      <c r="D990">
        <v>8</v>
      </c>
      <c r="E990" s="17" t="s">
        <v>1477</v>
      </c>
      <c r="F990">
        <v>72</v>
      </c>
      <c r="G990">
        <v>1303</v>
      </c>
      <c r="H990" s="17" t="s">
        <v>601</v>
      </c>
      <c r="I990" s="17" t="s">
        <v>363</v>
      </c>
      <c r="J990" s="17" t="s">
        <v>602</v>
      </c>
      <c r="K990" s="17" t="s">
        <v>914</v>
      </c>
      <c r="L990" s="17"/>
    </row>
    <row r="991" spans="1:12" x14ac:dyDescent="0.3">
      <c r="A991">
        <v>51730</v>
      </c>
      <c r="B991">
        <v>6432</v>
      </c>
      <c r="C991" s="17" t="s">
        <v>1731</v>
      </c>
      <c r="D991">
        <v>4</v>
      </c>
      <c r="E991" s="17" t="s">
        <v>1223</v>
      </c>
      <c r="F991">
        <v>72</v>
      </c>
      <c r="G991">
        <v>1303</v>
      </c>
      <c r="H991" s="17" t="s">
        <v>601</v>
      </c>
      <c r="I991" s="17" t="s">
        <v>363</v>
      </c>
      <c r="J991" s="17" t="s">
        <v>602</v>
      </c>
      <c r="K991" s="17" t="s">
        <v>914</v>
      </c>
      <c r="L991" s="17"/>
    </row>
    <row r="992" spans="1:12" x14ac:dyDescent="0.3">
      <c r="A992">
        <v>51731</v>
      </c>
      <c r="B992">
        <v>8365</v>
      </c>
      <c r="C992" s="17" t="s">
        <v>1732</v>
      </c>
      <c r="D992">
        <v>2</v>
      </c>
      <c r="E992" s="17" t="s">
        <v>1223</v>
      </c>
      <c r="F992">
        <v>72</v>
      </c>
      <c r="G992">
        <v>1303</v>
      </c>
      <c r="H992" s="17" t="s">
        <v>601</v>
      </c>
      <c r="I992" s="17" t="s">
        <v>363</v>
      </c>
      <c r="J992" s="17" t="s">
        <v>602</v>
      </c>
      <c r="K992" s="17" t="s">
        <v>914</v>
      </c>
      <c r="L992" s="17"/>
    </row>
    <row r="993" spans="1:12" x14ac:dyDescent="0.3">
      <c r="A993">
        <v>51729</v>
      </c>
      <c r="B993">
        <v>6417</v>
      </c>
      <c r="C993" s="17" t="s">
        <v>1733</v>
      </c>
      <c r="D993">
        <v>4</v>
      </c>
      <c r="E993" s="17" t="s">
        <v>1223</v>
      </c>
      <c r="F993">
        <v>72</v>
      </c>
      <c r="G993">
        <v>1303</v>
      </c>
      <c r="H993" s="17" t="s">
        <v>601</v>
      </c>
      <c r="I993" s="17" t="s">
        <v>363</v>
      </c>
      <c r="J993" s="17" t="s">
        <v>602</v>
      </c>
      <c r="K993" s="17" t="s">
        <v>914</v>
      </c>
      <c r="L993" s="17"/>
    </row>
    <row r="994" spans="1:12" x14ac:dyDescent="0.3">
      <c r="A994">
        <v>51882</v>
      </c>
      <c r="B994">
        <v>494</v>
      </c>
      <c r="C994" s="17" t="s">
        <v>1734</v>
      </c>
      <c r="D994">
        <v>8</v>
      </c>
      <c r="E994" s="17" t="s">
        <v>1109</v>
      </c>
      <c r="F994">
        <v>72</v>
      </c>
      <c r="G994">
        <v>1303</v>
      </c>
      <c r="H994" s="17" t="s">
        <v>601</v>
      </c>
      <c r="I994" s="17" t="s">
        <v>363</v>
      </c>
      <c r="J994" s="17" t="s">
        <v>602</v>
      </c>
      <c r="K994" s="17" t="s">
        <v>914</v>
      </c>
      <c r="L994" s="17"/>
    </row>
    <row r="995" spans="1:12" x14ac:dyDescent="0.3">
      <c r="A995">
        <v>51436</v>
      </c>
      <c r="B995">
        <v>344</v>
      </c>
      <c r="C995" s="17" t="s">
        <v>1735</v>
      </c>
      <c r="D995">
        <v>10</v>
      </c>
      <c r="E995" s="17" t="s">
        <v>930</v>
      </c>
      <c r="F995">
        <v>72</v>
      </c>
      <c r="G995">
        <v>1303</v>
      </c>
      <c r="H995" s="17" t="s">
        <v>601</v>
      </c>
      <c r="I995" s="17" t="s">
        <v>363</v>
      </c>
      <c r="J995" s="17" t="s">
        <v>602</v>
      </c>
      <c r="K995" s="17" t="s">
        <v>914</v>
      </c>
      <c r="L995" s="17"/>
    </row>
    <row r="996" spans="1:12" x14ac:dyDescent="0.3">
      <c r="A996">
        <v>49900</v>
      </c>
      <c r="B996">
        <v>343</v>
      </c>
      <c r="C996" s="17" t="s">
        <v>1736</v>
      </c>
      <c r="D996">
        <v>10</v>
      </c>
      <c r="E996" s="17" t="s">
        <v>854</v>
      </c>
      <c r="F996">
        <v>72</v>
      </c>
      <c r="G996">
        <v>1303</v>
      </c>
      <c r="H996" s="17" t="s">
        <v>601</v>
      </c>
      <c r="I996" s="17" t="s">
        <v>363</v>
      </c>
      <c r="J996" s="17" t="s">
        <v>602</v>
      </c>
      <c r="K996" s="17" t="s">
        <v>914</v>
      </c>
      <c r="L996" s="17"/>
    </row>
    <row r="997" spans="1:12" x14ac:dyDescent="0.3">
      <c r="A997">
        <v>50596</v>
      </c>
      <c r="B997">
        <v>366</v>
      </c>
      <c r="C997" s="17" t="s">
        <v>1737</v>
      </c>
      <c r="D997">
        <v>10</v>
      </c>
      <c r="E997" s="17" t="s">
        <v>821</v>
      </c>
      <c r="F997">
        <v>72</v>
      </c>
      <c r="G997">
        <v>1303</v>
      </c>
      <c r="H997" s="17" t="s">
        <v>601</v>
      </c>
      <c r="I997" s="17" t="s">
        <v>363</v>
      </c>
      <c r="J997" s="17" t="s">
        <v>696</v>
      </c>
      <c r="K997" s="17" t="s">
        <v>914</v>
      </c>
      <c r="L997" s="17" t="s">
        <v>722</v>
      </c>
    </row>
    <row r="998" spans="1:12" x14ac:dyDescent="0.3">
      <c r="A998">
        <v>50597</v>
      </c>
      <c r="B998">
        <v>367</v>
      </c>
      <c r="C998" s="17" t="s">
        <v>1738</v>
      </c>
      <c r="D998">
        <v>9</v>
      </c>
      <c r="E998" s="17" t="s">
        <v>821</v>
      </c>
      <c r="F998">
        <v>72</v>
      </c>
      <c r="G998">
        <v>1303</v>
      </c>
      <c r="H998" s="17" t="s">
        <v>601</v>
      </c>
      <c r="I998" s="17" t="s">
        <v>363</v>
      </c>
      <c r="J998" s="17" t="s">
        <v>602</v>
      </c>
      <c r="K998" s="17" t="s">
        <v>914</v>
      </c>
      <c r="L998" s="17"/>
    </row>
    <row r="999" spans="1:12" x14ac:dyDescent="0.3">
      <c r="A999">
        <v>52548</v>
      </c>
      <c r="B999">
        <v>8295</v>
      </c>
      <c r="C999" s="17" t="s">
        <v>1739</v>
      </c>
      <c r="D999">
        <v>3</v>
      </c>
      <c r="E999" s="17" t="s">
        <v>699</v>
      </c>
      <c r="F999">
        <v>72</v>
      </c>
      <c r="G999">
        <v>1303</v>
      </c>
      <c r="H999" s="17" t="s">
        <v>601</v>
      </c>
      <c r="I999" s="17" t="s">
        <v>363</v>
      </c>
      <c r="J999" s="17" t="s">
        <v>602</v>
      </c>
      <c r="K999" s="17" t="s">
        <v>914</v>
      </c>
      <c r="L999" s="17"/>
    </row>
    <row r="1000" spans="1:12" x14ac:dyDescent="0.3">
      <c r="A1000">
        <v>51643</v>
      </c>
      <c r="B1000">
        <v>368</v>
      </c>
      <c r="C1000" s="17" t="s">
        <v>1740</v>
      </c>
      <c r="D1000">
        <v>7</v>
      </c>
      <c r="E1000" s="17" t="s">
        <v>819</v>
      </c>
      <c r="F1000">
        <v>72</v>
      </c>
      <c r="G1000">
        <v>1303</v>
      </c>
      <c r="H1000" s="17" t="s">
        <v>601</v>
      </c>
      <c r="I1000" s="17" t="s">
        <v>363</v>
      </c>
      <c r="J1000" s="17" t="s">
        <v>602</v>
      </c>
      <c r="K1000" s="17" t="s">
        <v>914</v>
      </c>
      <c r="L1000" s="17"/>
    </row>
    <row r="1001" spans="1:12" x14ac:dyDescent="0.3">
      <c r="A1001">
        <v>49794</v>
      </c>
      <c r="B1001">
        <v>2463</v>
      </c>
      <c r="C1001" s="17" t="s">
        <v>1741</v>
      </c>
      <c r="D1001">
        <v>7</v>
      </c>
      <c r="E1001" s="17" t="s">
        <v>761</v>
      </c>
      <c r="F1001">
        <v>74</v>
      </c>
      <c r="G1001">
        <v>1304</v>
      </c>
      <c r="H1001" s="17" t="s">
        <v>601</v>
      </c>
      <c r="I1001" s="17" t="s">
        <v>363</v>
      </c>
      <c r="J1001" s="17" t="s">
        <v>696</v>
      </c>
      <c r="K1001" s="17" t="s">
        <v>1437</v>
      </c>
      <c r="L1001" s="17" t="s">
        <v>1742</v>
      </c>
    </row>
    <row r="1002" spans="1:12" x14ac:dyDescent="0.3">
      <c r="A1002">
        <v>51560</v>
      </c>
      <c r="B1002">
        <v>1950</v>
      </c>
      <c r="C1002" s="17" t="s">
        <v>1743</v>
      </c>
      <c r="D1002">
        <v>6</v>
      </c>
      <c r="E1002" s="17" t="s">
        <v>890</v>
      </c>
      <c r="F1002">
        <v>74</v>
      </c>
      <c r="G1002">
        <v>1304</v>
      </c>
      <c r="H1002" s="17" t="s">
        <v>601</v>
      </c>
      <c r="I1002" s="17" t="s">
        <v>363</v>
      </c>
      <c r="J1002" s="17" t="s">
        <v>602</v>
      </c>
      <c r="K1002" s="17" t="s">
        <v>1437</v>
      </c>
      <c r="L1002" s="17"/>
    </row>
    <row r="1003" spans="1:12" x14ac:dyDescent="0.3">
      <c r="A1003">
        <v>52214</v>
      </c>
      <c r="B1003">
        <v>2947</v>
      </c>
      <c r="C1003" s="17" t="s">
        <v>1744</v>
      </c>
      <c r="D1003">
        <v>8</v>
      </c>
      <c r="E1003" s="17" t="s">
        <v>648</v>
      </c>
      <c r="F1003">
        <v>74</v>
      </c>
      <c r="G1003">
        <v>1304</v>
      </c>
      <c r="H1003" s="17" t="s">
        <v>601</v>
      </c>
      <c r="I1003" s="17" t="s">
        <v>363</v>
      </c>
      <c r="J1003" s="17" t="s">
        <v>696</v>
      </c>
      <c r="K1003" s="17" t="s">
        <v>1437</v>
      </c>
      <c r="L1003" s="17" t="s">
        <v>1745</v>
      </c>
    </row>
    <row r="1004" spans="1:12" x14ac:dyDescent="0.3">
      <c r="A1004">
        <v>49660</v>
      </c>
      <c r="B1004">
        <v>6923</v>
      </c>
      <c r="C1004" s="17" t="s">
        <v>1746</v>
      </c>
      <c r="D1004">
        <v>7</v>
      </c>
      <c r="E1004" s="17" t="s">
        <v>767</v>
      </c>
      <c r="F1004">
        <v>74</v>
      </c>
      <c r="G1004">
        <v>1332</v>
      </c>
      <c r="H1004" s="17" t="s">
        <v>601</v>
      </c>
      <c r="I1004" s="17" t="s">
        <v>363</v>
      </c>
      <c r="J1004" s="17" t="s">
        <v>602</v>
      </c>
      <c r="K1004" s="17" t="s">
        <v>1437</v>
      </c>
      <c r="L1004" s="17"/>
    </row>
    <row r="1005" spans="1:12" x14ac:dyDescent="0.3">
      <c r="A1005">
        <v>49805</v>
      </c>
      <c r="B1005">
        <v>6969</v>
      </c>
      <c r="C1005" s="17" t="s">
        <v>1747</v>
      </c>
      <c r="D1005">
        <v>6</v>
      </c>
      <c r="E1005" s="17" t="s">
        <v>761</v>
      </c>
      <c r="F1005">
        <v>74</v>
      </c>
      <c r="G1005">
        <v>1304</v>
      </c>
      <c r="H1005" s="17" t="s">
        <v>601</v>
      </c>
      <c r="I1005" s="17" t="s">
        <v>363</v>
      </c>
      <c r="J1005" s="17" t="s">
        <v>602</v>
      </c>
      <c r="K1005" s="17" t="s">
        <v>1437</v>
      </c>
      <c r="L1005" s="17"/>
    </row>
    <row r="1006" spans="1:12" x14ac:dyDescent="0.3">
      <c r="A1006">
        <v>51927</v>
      </c>
      <c r="B1006">
        <v>9052</v>
      </c>
      <c r="C1006" s="17" t="s">
        <v>1748</v>
      </c>
      <c r="D1006">
        <v>1</v>
      </c>
      <c r="E1006" s="17" t="s">
        <v>986</v>
      </c>
      <c r="F1006">
        <v>75</v>
      </c>
      <c r="G1006">
        <v>2134</v>
      </c>
      <c r="H1006" s="17" t="s">
        <v>709</v>
      </c>
      <c r="I1006" s="17" t="s">
        <v>363</v>
      </c>
      <c r="J1006" s="17" t="s">
        <v>602</v>
      </c>
      <c r="K1006" s="17" t="s">
        <v>710</v>
      </c>
      <c r="L1006" s="17"/>
    </row>
    <row r="1007" spans="1:12" x14ac:dyDescent="0.3">
      <c r="A1007">
        <v>38351</v>
      </c>
      <c r="B1007">
        <v>7903</v>
      </c>
      <c r="C1007" s="17" t="s">
        <v>1749</v>
      </c>
      <c r="D1007">
        <v>2</v>
      </c>
      <c r="E1007" s="17" t="s">
        <v>748</v>
      </c>
      <c r="F1007">
        <v>75</v>
      </c>
      <c r="G1007">
        <v>2134</v>
      </c>
      <c r="H1007" s="17" t="s">
        <v>601</v>
      </c>
      <c r="I1007" s="17" t="s">
        <v>363</v>
      </c>
      <c r="J1007" s="17" t="s">
        <v>602</v>
      </c>
      <c r="K1007" s="17" t="s">
        <v>710</v>
      </c>
      <c r="L1007" s="17"/>
    </row>
    <row r="1008" spans="1:12" x14ac:dyDescent="0.3">
      <c r="A1008">
        <v>38350</v>
      </c>
      <c r="B1008">
        <v>8037</v>
      </c>
      <c r="C1008" s="17" t="s">
        <v>1750</v>
      </c>
      <c r="D1008">
        <v>2</v>
      </c>
      <c r="E1008" s="17" t="s">
        <v>748</v>
      </c>
      <c r="F1008">
        <v>75</v>
      </c>
      <c r="G1008">
        <v>2134</v>
      </c>
      <c r="H1008" s="17" t="s">
        <v>601</v>
      </c>
      <c r="I1008" s="17" t="s">
        <v>363</v>
      </c>
      <c r="J1008" s="17" t="s">
        <v>602</v>
      </c>
      <c r="K1008" s="17" t="s">
        <v>710</v>
      </c>
      <c r="L1008" s="17"/>
    </row>
    <row r="1009" spans="1:12" x14ac:dyDescent="0.3">
      <c r="A1009">
        <v>50447</v>
      </c>
      <c r="B1009">
        <v>1848</v>
      </c>
      <c r="C1009" s="17" t="s">
        <v>1751</v>
      </c>
      <c r="D1009">
        <v>11</v>
      </c>
      <c r="E1009" s="17" t="s">
        <v>638</v>
      </c>
      <c r="F1009">
        <v>75</v>
      </c>
      <c r="G1009">
        <v>2134</v>
      </c>
      <c r="H1009" s="17" t="s">
        <v>601</v>
      </c>
      <c r="I1009" s="17" t="s">
        <v>363</v>
      </c>
      <c r="J1009" s="17" t="s">
        <v>602</v>
      </c>
      <c r="K1009" s="17" t="s">
        <v>710</v>
      </c>
      <c r="L1009" s="17"/>
    </row>
    <row r="1010" spans="1:12" x14ac:dyDescent="0.3">
      <c r="A1010">
        <v>52378</v>
      </c>
      <c r="B1010">
        <v>6703</v>
      </c>
      <c r="C1010" s="17" t="s">
        <v>1752</v>
      </c>
      <c r="D1010">
        <v>8</v>
      </c>
      <c r="E1010" s="17" t="s">
        <v>691</v>
      </c>
      <c r="F1010">
        <v>75</v>
      </c>
      <c r="G1010">
        <v>2134</v>
      </c>
      <c r="H1010" s="17" t="s">
        <v>601</v>
      </c>
      <c r="I1010" s="17" t="s">
        <v>363</v>
      </c>
      <c r="J1010" s="17" t="s">
        <v>602</v>
      </c>
      <c r="K1010" s="17" t="s">
        <v>710</v>
      </c>
      <c r="L1010" s="17"/>
    </row>
    <row r="1011" spans="1:12" x14ac:dyDescent="0.3">
      <c r="A1011">
        <v>51651</v>
      </c>
      <c r="B1011">
        <v>8238</v>
      </c>
      <c r="C1011" s="17" t="s">
        <v>1753</v>
      </c>
      <c r="D1011">
        <v>3</v>
      </c>
      <c r="E1011" s="17" t="s">
        <v>774</v>
      </c>
      <c r="F1011">
        <v>75</v>
      </c>
      <c r="G1011">
        <v>2134</v>
      </c>
      <c r="H1011" s="17" t="s">
        <v>601</v>
      </c>
      <c r="I1011" s="17" t="s">
        <v>363</v>
      </c>
      <c r="J1011" s="17" t="s">
        <v>602</v>
      </c>
      <c r="K1011" s="17" t="s">
        <v>710</v>
      </c>
      <c r="L1011" s="17"/>
    </row>
    <row r="1012" spans="1:12" x14ac:dyDescent="0.3">
      <c r="A1012">
        <v>51904</v>
      </c>
      <c r="B1012">
        <v>8363</v>
      </c>
      <c r="C1012" s="17" t="s">
        <v>1754</v>
      </c>
      <c r="D1012">
        <v>2</v>
      </c>
      <c r="E1012" s="17" t="s">
        <v>617</v>
      </c>
      <c r="F1012">
        <v>75</v>
      </c>
      <c r="G1012">
        <v>2134</v>
      </c>
      <c r="H1012" s="17" t="s">
        <v>601</v>
      </c>
      <c r="I1012" s="17" t="s">
        <v>363</v>
      </c>
      <c r="J1012" s="17" t="s">
        <v>602</v>
      </c>
      <c r="K1012" s="17" t="s">
        <v>710</v>
      </c>
      <c r="L1012" s="17"/>
    </row>
    <row r="1013" spans="1:12" x14ac:dyDescent="0.3">
      <c r="A1013">
        <v>51905</v>
      </c>
      <c r="B1013">
        <v>7490</v>
      </c>
      <c r="C1013" s="17" t="s">
        <v>1755</v>
      </c>
      <c r="D1013">
        <v>5</v>
      </c>
      <c r="E1013" s="17" t="s">
        <v>617</v>
      </c>
      <c r="F1013">
        <v>75</v>
      </c>
      <c r="G1013">
        <v>2134</v>
      </c>
      <c r="H1013" s="17" t="s">
        <v>601</v>
      </c>
      <c r="I1013" s="17" t="s">
        <v>363</v>
      </c>
      <c r="J1013" s="17" t="s">
        <v>602</v>
      </c>
      <c r="K1013" s="17" t="s">
        <v>710</v>
      </c>
      <c r="L1013" s="17"/>
    </row>
    <row r="1014" spans="1:12" x14ac:dyDescent="0.3">
      <c r="A1014">
        <v>51906</v>
      </c>
      <c r="B1014">
        <v>1967</v>
      </c>
      <c r="C1014" s="17" t="s">
        <v>1756</v>
      </c>
      <c r="D1014">
        <v>8</v>
      </c>
      <c r="E1014" s="17" t="s">
        <v>965</v>
      </c>
      <c r="F1014">
        <v>75</v>
      </c>
      <c r="G1014">
        <v>2134</v>
      </c>
      <c r="H1014" s="17" t="s">
        <v>601</v>
      </c>
      <c r="I1014" s="17" t="s">
        <v>363</v>
      </c>
      <c r="J1014" s="17" t="s">
        <v>602</v>
      </c>
      <c r="K1014" s="17" t="s">
        <v>710</v>
      </c>
      <c r="L1014" s="17"/>
    </row>
    <row r="1015" spans="1:12" x14ac:dyDescent="0.3">
      <c r="A1015">
        <v>50448</v>
      </c>
      <c r="B1015">
        <v>8572</v>
      </c>
      <c r="C1015" s="17" t="s">
        <v>1757</v>
      </c>
      <c r="D1015">
        <v>2</v>
      </c>
      <c r="E1015" s="17" t="s">
        <v>713</v>
      </c>
      <c r="F1015">
        <v>75</v>
      </c>
      <c r="G1015">
        <v>2134</v>
      </c>
      <c r="H1015" s="17" t="s">
        <v>601</v>
      </c>
      <c r="I1015" s="17" t="s">
        <v>363</v>
      </c>
      <c r="J1015" s="17" t="s">
        <v>602</v>
      </c>
      <c r="K1015" s="17" t="s">
        <v>710</v>
      </c>
      <c r="L1015" s="17"/>
    </row>
    <row r="1016" spans="1:12" x14ac:dyDescent="0.3">
      <c r="A1016">
        <v>50478</v>
      </c>
      <c r="B1016">
        <v>8569</v>
      </c>
      <c r="C1016" s="17" t="s">
        <v>1758</v>
      </c>
      <c r="D1016">
        <v>3</v>
      </c>
      <c r="E1016" s="17" t="s">
        <v>752</v>
      </c>
      <c r="F1016">
        <v>75</v>
      </c>
      <c r="G1016">
        <v>2134</v>
      </c>
      <c r="H1016" s="17" t="s">
        <v>601</v>
      </c>
      <c r="I1016" s="17" t="s">
        <v>363</v>
      </c>
      <c r="J1016" s="17" t="s">
        <v>602</v>
      </c>
      <c r="K1016" s="17" t="s">
        <v>710</v>
      </c>
      <c r="L1016" s="17"/>
    </row>
    <row r="1017" spans="1:12" x14ac:dyDescent="0.3">
      <c r="A1017">
        <v>38549</v>
      </c>
      <c r="B1017">
        <v>8663</v>
      </c>
      <c r="C1017" s="17" t="s">
        <v>1759</v>
      </c>
      <c r="D1017">
        <v>1</v>
      </c>
      <c r="E1017" s="17" t="s">
        <v>958</v>
      </c>
      <c r="F1017">
        <v>75</v>
      </c>
      <c r="G1017">
        <v>2134</v>
      </c>
      <c r="H1017" s="17" t="s">
        <v>709</v>
      </c>
      <c r="I1017" s="17" t="s">
        <v>363</v>
      </c>
      <c r="J1017" s="17" t="s">
        <v>602</v>
      </c>
      <c r="K1017" s="17" t="s">
        <v>710</v>
      </c>
      <c r="L1017" s="17"/>
    </row>
    <row r="1018" spans="1:12" x14ac:dyDescent="0.3">
      <c r="A1018">
        <v>49939</v>
      </c>
      <c r="B1018">
        <v>8834</v>
      </c>
      <c r="C1018" s="17" t="s">
        <v>1760</v>
      </c>
      <c r="D1018">
        <v>1</v>
      </c>
      <c r="E1018" s="17" t="s">
        <v>1477</v>
      </c>
      <c r="F1018">
        <v>75</v>
      </c>
      <c r="G1018">
        <v>2134</v>
      </c>
      <c r="H1018" s="17" t="s">
        <v>709</v>
      </c>
      <c r="I1018" s="17" t="s">
        <v>363</v>
      </c>
      <c r="J1018" s="17" t="s">
        <v>602</v>
      </c>
      <c r="K1018" s="17" t="s">
        <v>710</v>
      </c>
      <c r="L1018" s="17"/>
    </row>
    <row r="1019" spans="1:12" x14ac:dyDescent="0.3">
      <c r="A1019">
        <v>50449</v>
      </c>
      <c r="B1019">
        <v>8688</v>
      </c>
      <c r="C1019" s="17" t="s">
        <v>1761</v>
      </c>
      <c r="D1019">
        <v>2</v>
      </c>
      <c r="E1019" s="17" t="s">
        <v>958</v>
      </c>
      <c r="F1019">
        <v>75</v>
      </c>
      <c r="G1019">
        <v>2134</v>
      </c>
      <c r="H1019" s="17" t="s">
        <v>601</v>
      </c>
      <c r="I1019" s="17" t="s">
        <v>363</v>
      </c>
      <c r="J1019" s="17" t="s">
        <v>602</v>
      </c>
      <c r="K1019" s="17" t="s">
        <v>710</v>
      </c>
      <c r="L1019" s="17"/>
    </row>
    <row r="1020" spans="1:12" x14ac:dyDescent="0.3">
      <c r="A1020">
        <v>52379</v>
      </c>
      <c r="B1020">
        <v>8833</v>
      </c>
      <c r="C1020" s="17" t="s">
        <v>1762</v>
      </c>
      <c r="D1020">
        <v>2</v>
      </c>
      <c r="E1020" s="17" t="s">
        <v>1477</v>
      </c>
      <c r="F1020">
        <v>75</v>
      </c>
      <c r="G1020">
        <v>2134</v>
      </c>
      <c r="H1020" s="17" t="s">
        <v>601</v>
      </c>
      <c r="I1020" s="17" t="s">
        <v>363</v>
      </c>
      <c r="J1020" s="17" t="s">
        <v>602</v>
      </c>
      <c r="K1020" s="17" t="s">
        <v>710</v>
      </c>
      <c r="L1020" s="17"/>
    </row>
    <row r="1021" spans="1:12" x14ac:dyDescent="0.3">
      <c r="A1021">
        <v>52210</v>
      </c>
      <c r="B1021">
        <v>7919</v>
      </c>
      <c r="C1021" s="17" t="s">
        <v>1763</v>
      </c>
      <c r="D1021">
        <v>5</v>
      </c>
      <c r="E1021" s="17" t="s">
        <v>1764</v>
      </c>
      <c r="F1021">
        <v>75</v>
      </c>
      <c r="G1021">
        <v>2134</v>
      </c>
      <c r="H1021" s="17" t="s">
        <v>601</v>
      </c>
      <c r="I1021" s="17" t="s">
        <v>363</v>
      </c>
      <c r="J1021" s="17" t="s">
        <v>602</v>
      </c>
      <c r="K1021" s="17" t="s">
        <v>710</v>
      </c>
      <c r="L1021" s="17"/>
    </row>
    <row r="1022" spans="1:12" x14ac:dyDescent="0.3">
      <c r="A1022">
        <v>37885</v>
      </c>
      <c r="B1022">
        <v>1400</v>
      </c>
      <c r="C1022" s="17" t="s">
        <v>1765</v>
      </c>
      <c r="D1022">
        <v>4</v>
      </c>
      <c r="E1022" s="17" t="s">
        <v>713</v>
      </c>
      <c r="F1022">
        <v>75</v>
      </c>
      <c r="G1022">
        <v>2134</v>
      </c>
      <c r="H1022" s="17" t="s">
        <v>601</v>
      </c>
      <c r="I1022" s="17" t="s">
        <v>363</v>
      </c>
      <c r="J1022" s="17" t="s">
        <v>602</v>
      </c>
      <c r="K1022" s="17" t="s">
        <v>710</v>
      </c>
      <c r="L1022" s="17"/>
    </row>
    <row r="1023" spans="1:12" x14ac:dyDescent="0.3">
      <c r="A1023">
        <v>50514</v>
      </c>
      <c r="B1023">
        <v>8115</v>
      </c>
      <c r="C1023" s="17" t="s">
        <v>1766</v>
      </c>
      <c r="D1023">
        <v>4</v>
      </c>
      <c r="E1023" s="17" t="s">
        <v>752</v>
      </c>
      <c r="F1023">
        <v>75</v>
      </c>
      <c r="G1023">
        <v>2134</v>
      </c>
      <c r="H1023" s="17" t="s">
        <v>601</v>
      </c>
      <c r="I1023" s="17" t="s">
        <v>363</v>
      </c>
      <c r="J1023" s="17" t="s">
        <v>602</v>
      </c>
      <c r="K1023" s="17" t="s">
        <v>710</v>
      </c>
      <c r="L1023" s="17"/>
    </row>
    <row r="1024" spans="1:12" x14ac:dyDescent="0.3">
      <c r="A1024">
        <v>37819</v>
      </c>
      <c r="B1024">
        <v>3763</v>
      </c>
      <c r="C1024" s="17" t="s">
        <v>1767</v>
      </c>
      <c r="D1024">
        <v>4</v>
      </c>
      <c r="E1024" s="17" t="s">
        <v>715</v>
      </c>
      <c r="F1024">
        <v>75</v>
      </c>
      <c r="G1024">
        <v>2134</v>
      </c>
      <c r="H1024" s="17" t="s">
        <v>601</v>
      </c>
      <c r="I1024" s="17" t="s">
        <v>363</v>
      </c>
      <c r="J1024" s="17" t="s">
        <v>602</v>
      </c>
      <c r="K1024" s="17" t="s">
        <v>710</v>
      </c>
      <c r="L1024" s="17"/>
    </row>
    <row r="1025" spans="1:12" x14ac:dyDescent="0.3">
      <c r="A1025">
        <v>52380</v>
      </c>
      <c r="B1025">
        <v>509</v>
      </c>
      <c r="C1025" s="17" t="s">
        <v>1768</v>
      </c>
      <c r="D1025">
        <v>6</v>
      </c>
      <c r="E1025" s="17" t="s">
        <v>755</v>
      </c>
      <c r="F1025">
        <v>75</v>
      </c>
      <c r="G1025">
        <v>2134</v>
      </c>
      <c r="H1025" s="17" t="s">
        <v>601</v>
      </c>
      <c r="I1025" s="17" t="s">
        <v>363</v>
      </c>
      <c r="J1025" s="17" t="s">
        <v>696</v>
      </c>
      <c r="K1025" s="17" t="s">
        <v>710</v>
      </c>
      <c r="L1025" s="17" t="s">
        <v>1769</v>
      </c>
    </row>
    <row r="1026" spans="1:12" x14ac:dyDescent="0.3">
      <c r="A1026">
        <v>48665</v>
      </c>
      <c r="B1026">
        <v>513</v>
      </c>
      <c r="C1026" s="17" t="s">
        <v>1770</v>
      </c>
      <c r="D1026">
        <v>5</v>
      </c>
      <c r="E1026" s="17" t="s">
        <v>958</v>
      </c>
      <c r="F1026">
        <v>75</v>
      </c>
      <c r="G1026">
        <v>2134</v>
      </c>
      <c r="H1026" s="17" t="s">
        <v>601</v>
      </c>
      <c r="I1026" s="17" t="s">
        <v>363</v>
      </c>
      <c r="J1026" s="17" t="s">
        <v>602</v>
      </c>
      <c r="K1026" s="17" t="s">
        <v>710</v>
      </c>
      <c r="L1026" s="17"/>
    </row>
    <row r="1027" spans="1:12" x14ac:dyDescent="0.3">
      <c r="A1027">
        <v>38155</v>
      </c>
      <c r="B1027">
        <v>510</v>
      </c>
      <c r="C1027" s="17" t="s">
        <v>1771</v>
      </c>
      <c r="D1027">
        <v>6</v>
      </c>
      <c r="E1027" s="17" t="s">
        <v>793</v>
      </c>
      <c r="F1027">
        <v>75</v>
      </c>
      <c r="G1027">
        <v>2134</v>
      </c>
      <c r="H1027" s="17" t="s">
        <v>601</v>
      </c>
      <c r="I1027" s="17" t="s">
        <v>363</v>
      </c>
      <c r="J1027" s="17" t="s">
        <v>602</v>
      </c>
      <c r="K1027" s="17" t="s">
        <v>710</v>
      </c>
      <c r="L1027" s="17"/>
    </row>
    <row r="1028" spans="1:12" x14ac:dyDescent="0.3">
      <c r="A1028">
        <v>52211</v>
      </c>
      <c r="B1028">
        <v>512</v>
      </c>
      <c r="C1028" s="17" t="s">
        <v>1772</v>
      </c>
      <c r="D1028">
        <v>6</v>
      </c>
      <c r="E1028" s="17" t="s">
        <v>691</v>
      </c>
      <c r="F1028">
        <v>75</v>
      </c>
      <c r="G1028">
        <v>2134</v>
      </c>
      <c r="H1028" s="17" t="s">
        <v>601</v>
      </c>
      <c r="I1028" s="17" t="s">
        <v>363</v>
      </c>
      <c r="J1028" s="17" t="s">
        <v>602</v>
      </c>
      <c r="K1028" s="17" t="s">
        <v>710</v>
      </c>
      <c r="L1028" s="17"/>
    </row>
    <row r="1029" spans="1:12" x14ac:dyDescent="0.3">
      <c r="A1029">
        <v>51652</v>
      </c>
      <c r="B1029">
        <v>907</v>
      </c>
      <c r="C1029" s="17" t="s">
        <v>1773</v>
      </c>
      <c r="D1029">
        <v>5</v>
      </c>
      <c r="E1029" s="17" t="s">
        <v>774</v>
      </c>
      <c r="F1029">
        <v>75</v>
      </c>
      <c r="G1029">
        <v>2134</v>
      </c>
      <c r="H1029" s="17" t="s">
        <v>601</v>
      </c>
      <c r="I1029" s="17" t="s">
        <v>363</v>
      </c>
      <c r="J1029" s="17" t="s">
        <v>602</v>
      </c>
      <c r="K1029" s="17" t="s">
        <v>710</v>
      </c>
      <c r="L1029" s="17"/>
    </row>
    <row r="1030" spans="1:12" x14ac:dyDescent="0.3">
      <c r="A1030">
        <v>37904</v>
      </c>
      <c r="B1030">
        <v>4965</v>
      </c>
      <c r="C1030" s="17" t="s">
        <v>1774</v>
      </c>
      <c r="D1030">
        <v>4</v>
      </c>
      <c r="E1030" s="17" t="s">
        <v>713</v>
      </c>
      <c r="F1030">
        <v>75</v>
      </c>
      <c r="G1030">
        <v>2134</v>
      </c>
      <c r="H1030" s="17" t="s">
        <v>601</v>
      </c>
      <c r="I1030" s="17" t="s">
        <v>363</v>
      </c>
      <c r="J1030" s="17" t="s">
        <v>696</v>
      </c>
      <c r="K1030" s="17" t="s">
        <v>710</v>
      </c>
      <c r="L1030" s="17" t="s">
        <v>1775</v>
      </c>
    </row>
    <row r="1031" spans="1:12" x14ac:dyDescent="0.3">
      <c r="A1031">
        <v>51657</v>
      </c>
      <c r="B1031">
        <v>7628</v>
      </c>
      <c r="C1031" s="17" t="s">
        <v>1776</v>
      </c>
      <c r="D1031">
        <v>4</v>
      </c>
      <c r="E1031" s="17" t="s">
        <v>774</v>
      </c>
      <c r="F1031">
        <v>75</v>
      </c>
      <c r="G1031">
        <v>2134</v>
      </c>
      <c r="H1031" s="17" t="s">
        <v>601</v>
      </c>
      <c r="I1031" s="17" t="s">
        <v>363</v>
      </c>
      <c r="J1031" s="17" t="s">
        <v>602</v>
      </c>
      <c r="K1031" s="17" t="s">
        <v>710</v>
      </c>
      <c r="L1031" s="17"/>
    </row>
    <row r="1032" spans="1:12" x14ac:dyDescent="0.3">
      <c r="A1032">
        <v>49268</v>
      </c>
      <c r="B1032">
        <v>8131</v>
      </c>
      <c r="C1032" s="17" t="s">
        <v>1777</v>
      </c>
      <c r="D1032">
        <v>2</v>
      </c>
      <c r="E1032" s="17" t="s">
        <v>755</v>
      </c>
      <c r="F1032">
        <v>75</v>
      </c>
      <c r="G1032">
        <v>2134</v>
      </c>
      <c r="H1032" s="17" t="s">
        <v>601</v>
      </c>
      <c r="I1032" s="17" t="s">
        <v>363</v>
      </c>
      <c r="J1032" s="17" t="s">
        <v>602</v>
      </c>
      <c r="K1032" s="17" t="s">
        <v>710</v>
      </c>
      <c r="L1032" s="17"/>
    </row>
    <row r="1033" spans="1:12" x14ac:dyDescent="0.3">
      <c r="A1033">
        <v>49269</v>
      </c>
      <c r="B1033">
        <v>8228</v>
      </c>
      <c r="C1033" s="17" t="s">
        <v>1778</v>
      </c>
      <c r="D1033">
        <v>2</v>
      </c>
      <c r="E1033" s="17" t="s">
        <v>755</v>
      </c>
      <c r="F1033">
        <v>75</v>
      </c>
      <c r="G1033">
        <v>2134</v>
      </c>
      <c r="H1033" s="17" t="s">
        <v>601</v>
      </c>
      <c r="I1033" s="17" t="s">
        <v>363</v>
      </c>
      <c r="J1033" s="17" t="s">
        <v>602</v>
      </c>
      <c r="K1033" s="17" t="s">
        <v>710</v>
      </c>
      <c r="L1033" s="17"/>
    </row>
    <row r="1034" spans="1:12" x14ac:dyDescent="0.3">
      <c r="A1034">
        <v>52381</v>
      </c>
      <c r="B1034">
        <v>8157</v>
      </c>
      <c r="C1034" s="17" t="s">
        <v>1779</v>
      </c>
      <c r="D1034">
        <v>5</v>
      </c>
      <c r="E1034" s="17" t="s">
        <v>1764</v>
      </c>
      <c r="F1034">
        <v>75</v>
      </c>
      <c r="G1034">
        <v>2134</v>
      </c>
      <c r="H1034" s="17" t="s">
        <v>601</v>
      </c>
      <c r="I1034" s="17" t="s">
        <v>363</v>
      </c>
      <c r="J1034" s="17" t="s">
        <v>602</v>
      </c>
      <c r="K1034" s="17" t="s">
        <v>710</v>
      </c>
      <c r="L1034" s="17"/>
    </row>
    <row r="1035" spans="1:12" x14ac:dyDescent="0.3">
      <c r="A1035">
        <v>52382</v>
      </c>
      <c r="B1035">
        <v>8200</v>
      </c>
      <c r="C1035" s="17" t="s">
        <v>1780</v>
      </c>
      <c r="D1035">
        <v>3</v>
      </c>
      <c r="E1035" s="17" t="s">
        <v>1764</v>
      </c>
      <c r="F1035">
        <v>75</v>
      </c>
      <c r="G1035">
        <v>2134</v>
      </c>
      <c r="H1035" s="17" t="s">
        <v>601</v>
      </c>
      <c r="I1035" s="17" t="s">
        <v>363</v>
      </c>
      <c r="J1035" s="17" t="s">
        <v>602</v>
      </c>
      <c r="K1035" s="17" t="s">
        <v>710</v>
      </c>
      <c r="L1035" s="17"/>
    </row>
    <row r="1036" spans="1:12" x14ac:dyDescent="0.3">
      <c r="A1036">
        <v>52383</v>
      </c>
      <c r="B1036">
        <v>8216</v>
      </c>
      <c r="C1036" s="17" t="s">
        <v>1781</v>
      </c>
      <c r="D1036">
        <v>3</v>
      </c>
      <c r="E1036" s="17" t="s">
        <v>1764</v>
      </c>
      <c r="F1036">
        <v>75</v>
      </c>
      <c r="G1036">
        <v>2134</v>
      </c>
      <c r="H1036" s="17" t="s">
        <v>601</v>
      </c>
      <c r="I1036" s="17" t="s">
        <v>363</v>
      </c>
      <c r="J1036" s="17" t="s">
        <v>602</v>
      </c>
      <c r="K1036" s="17" t="s">
        <v>710</v>
      </c>
      <c r="L1036" s="17"/>
    </row>
    <row r="1037" spans="1:12" x14ac:dyDescent="0.3">
      <c r="A1037">
        <v>52385</v>
      </c>
      <c r="B1037">
        <v>8138</v>
      </c>
      <c r="C1037" s="17" t="s">
        <v>1782</v>
      </c>
      <c r="D1037">
        <v>3</v>
      </c>
      <c r="E1037" s="17" t="s">
        <v>755</v>
      </c>
      <c r="F1037">
        <v>75</v>
      </c>
      <c r="G1037">
        <v>2134</v>
      </c>
      <c r="H1037" s="17" t="s">
        <v>601</v>
      </c>
      <c r="I1037" s="17" t="s">
        <v>363</v>
      </c>
      <c r="J1037" s="17" t="s">
        <v>602</v>
      </c>
      <c r="K1037" s="17" t="s">
        <v>710</v>
      </c>
      <c r="L1037" s="17"/>
    </row>
    <row r="1038" spans="1:12" x14ac:dyDescent="0.3">
      <c r="A1038">
        <v>52386</v>
      </c>
      <c r="B1038">
        <v>8201</v>
      </c>
      <c r="C1038" s="17" t="s">
        <v>1783</v>
      </c>
      <c r="D1038">
        <v>5</v>
      </c>
      <c r="E1038" s="17" t="s">
        <v>755</v>
      </c>
      <c r="F1038">
        <v>75</v>
      </c>
      <c r="G1038">
        <v>2134</v>
      </c>
      <c r="H1038" s="17" t="s">
        <v>601</v>
      </c>
      <c r="I1038" s="17" t="s">
        <v>363</v>
      </c>
      <c r="J1038" s="17" t="s">
        <v>602</v>
      </c>
      <c r="K1038" s="17" t="s">
        <v>710</v>
      </c>
      <c r="L1038" s="17"/>
    </row>
    <row r="1039" spans="1:12" x14ac:dyDescent="0.3">
      <c r="A1039">
        <v>52387</v>
      </c>
      <c r="B1039">
        <v>8364</v>
      </c>
      <c r="C1039" s="17" t="s">
        <v>1784</v>
      </c>
      <c r="D1039">
        <v>4</v>
      </c>
      <c r="E1039" s="17" t="s">
        <v>755</v>
      </c>
      <c r="F1039">
        <v>75</v>
      </c>
      <c r="G1039">
        <v>2134</v>
      </c>
      <c r="H1039" s="17" t="s">
        <v>601</v>
      </c>
      <c r="I1039" s="17" t="s">
        <v>363</v>
      </c>
      <c r="J1039" s="17" t="s">
        <v>602</v>
      </c>
      <c r="K1039" s="17" t="s">
        <v>710</v>
      </c>
      <c r="L1039" s="17"/>
    </row>
    <row r="1040" spans="1:12" x14ac:dyDescent="0.3">
      <c r="A1040">
        <v>52388</v>
      </c>
      <c r="B1040">
        <v>8689</v>
      </c>
      <c r="C1040" s="17" t="s">
        <v>1785</v>
      </c>
      <c r="D1040">
        <v>3</v>
      </c>
      <c r="E1040" s="17" t="s">
        <v>755</v>
      </c>
      <c r="F1040">
        <v>75</v>
      </c>
      <c r="G1040">
        <v>2134</v>
      </c>
      <c r="H1040" s="17" t="s">
        <v>601</v>
      </c>
      <c r="I1040" s="17" t="s">
        <v>363</v>
      </c>
      <c r="J1040" s="17" t="s">
        <v>602</v>
      </c>
      <c r="K1040" s="17" t="s">
        <v>710</v>
      </c>
      <c r="L1040" s="17"/>
    </row>
    <row r="1041" spans="1:12" x14ac:dyDescent="0.3">
      <c r="A1041">
        <v>52389</v>
      </c>
      <c r="B1041">
        <v>8765</v>
      </c>
      <c r="C1041" s="17" t="s">
        <v>1786</v>
      </c>
      <c r="D1041">
        <v>3</v>
      </c>
      <c r="E1041" s="17" t="s">
        <v>752</v>
      </c>
      <c r="F1041">
        <v>75</v>
      </c>
      <c r="G1041">
        <v>2134</v>
      </c>
      <c r="H1041" s="17" t="s">
        <v>601</v>
      </c>
      <c r="I1041" s="17" t="s">
        <v>363</v>
      </c>
      <c r="J1041" s="17" t="s">
        <v>602</v>
      </c>
      <c r="K1041" s="17" t="s">
        <v>710</v>
      </c>
      <c r="L1041" s="17"/>
    </row>
    <row r="1042" spans="1:12" x14ac:dyDescent="0.3">
      <c r="A1042">
        <v>52390</v>
      </c>
      <c r="B1042">
        <v>5902</v>
      </c>
      <c r="C1042" s="17" t="s">
        <v>1787</v>
      </c>
      <c r="D1042">
        <v>5</v>
      </c>
      <c r="E1042" s="17" t="s">
        <v>691</v>
      </c>
      <c r="F1042">
        <v>75</v>
      </c>
      <c r="G1042">
        <v>2134</v>
      </c>
      <c r="H1042" s="17" t="s">
        <v>601</v>
      </c>
      <c r="I1042" s="17" t="s">
        <v>363</v>
      </c>
      <c r="J1042" s="17" t="s">
        <v>602</v>
      </c>
      <c r="K1042" s="17" t="s">
        <v>710</v>
      </c>
      <c r="L1042" s="17"/>
    </row>
    <row r="1043" spans="1:12" x14ac:dyDescent="0.3">
      <c r="A1043">
        <v>52195</v>
      </c>
      <c r="B1043">
        <v>4602</v>
      </c>
      <c r="C1043" s="17" t="s">
        <v>1788</v>
      </c>
      <c r="D1043">
        <v>9</v>
      </c>
      <c r="E1043" s="17" t="s">
        <v>705</v>
      </c>
      <c r="F1043">
        <v>63</v>
      </c>
      <c r="G1043">
        <v>4940</v>
      </c>
      <c r="H1043" s="17" t="s">
        <v>601</v>
      </c>
      <c r="I1043" s="17" t="s">
        <v>363</v>
      </c>
      <c r="J1043" s="17" t="s">
        <v>602</v>
      </c>
      <c r="K1043" s="17" t="s">
        <v>706</v>
      </c>
      <c r="L1043" s="17"/>
    </row>
    <row r="1044" spans="1:12" x14ac:dyDescent="0.3">
      <c r="A1044">
        <v>52833</v>
      </c>
      <c r="B1044">
        <v>6067</v>
      </c>
      <c r="C1044" s="17" t="s">
        <v>1789</v>
      </c>
      <c r="D1044">
        <v>6</v>
      </c>
      <c r="E1044" s="17" t="s">
        <v>684</v>
      </c>
      <c r="F1044">
        <v>73</v>
      </c>
      <c r="G1044">
        <v>1302</v>
      </c>
      <c r="H1044" s="17" t="s">
        <v>601</v>
      </c>
      <c r="I1044" s="17" t="s">
        <v>363</v>
      </c>
      <c r="J1044" s="17" t="s">
        <v>602</v>
      </c>
      <c r="K1044" s="17" t="s">
        <v>681</v>
      </c>
      <c r="L1044" s="17"/>
    </row>
    <row r="1045" spans="1:12" x14ac:dyDescent="0.3">
      <c r="A1045">
        <v>52832</v>
      </c>
      <c r="B1045">
        <v>6702</v>
      </c>
      <c r="C1045" s="17" t="s">
        <v>1790</v>
      </c>
      <c r="D1045">
        <v>5</v>
      </c>
      <c r="E1045" s="17" t="s">
        <v>619</v>
      </c>
      <c r="F1045">
        <v>73</v>
      </c>
      <c r="G1045">
        <v>1302</v>
      </c>
      <c r="H1045" s="17" t="s">
        <v>601</v>
      </c>
      <c r="I1045" s="17" t="s">
        <v>363</v>
      </c>
      <c r="J1045" s="17" t="s">
        <v>602</v>
      </c>
      <c r="K1045" s="17" t="s">
        <v>681</v>
      </c>
      <c r="L1045" s="17"/>
    </row>
    <row r="1046" spans="1:12" x14ac:dyDescent="0.3">
      <c r="A1046">
        <v>52831</v>
      </c>
      <c r="B1046">
        <v>1196</v>
      </c>
      <c r="C1046" s="17" t="s">
        <v>1791</v>
      </c>
      <c r="D1046">
        <v>8</v>
      </c>
      <c r="E1046" s="17" t="s">
        <v>684</v>
      </c>
      <c r="F1046">
        <v>73</v>
      </c>
      <c r="G1046">
        <v>1302</v>
      </c>
      <c r="H1046" s="17" t="s">
        <v>601</v>
      </c>
      <c r="I1046" s="17" t="s">
        <v>363</v>
      </c>
      <c r="J1046" s="17" t="s">
        <v>602</v>
      </c>
      <c r="K1046" s="17" t="s">
        <v>681</v>
      </c>
      <c r="L1046" s="17"/>
    </row>
    <row r="1047" spans="1:12" x14ac:dyDescent="0.3">
      <c r="A1047">
        <v>52830</v>
      </c>
      <c r="B1047">
        <v>514</v>
      </c>
      <c r="C1047" s="17" t="s">
        <v>1792</v>
      </c>
      <c r="D1047">
        <v>9</v>
      </c>
      <c r="E1047" s="17" t="s">
        <v>619</v>
      </c>
      <c r="F1047">
        <v>73</v>
      </c>
      <c r="G1047">
        <v>1302</v>
      </c>
      <c r="H1047" s="17" t="s">
        <v>601</v>
      </c>
      <c r="I1047" s="17" t="s">
        <v>363</v>
      </c>
      <c r="J1047" s="17" t="s">
        <v>602</v>
      </c>
      <c r="K1047" s="17" t="s">
        <v>681</v>
      </c>
      <c r="L1047" s="17"/>
    </row>
    <row r="1048" spans="1:12" x14ac:dyDescent="0.3">
      <c r="A1048">
        <v>52829</v>
      </c>
      <c r="B1048">
        <v>2972</v>
      </c>
      <c r="C1048" s="17" t="s">
        <v>1793</v>
      </c>
      <c r="D1048">
        <v>7</v>
      </c>
      <c r="E1048" s="17" t="s">
        <v>619</v>
      </c>
      <c r="F1048">
        <v>73</v>
      </c>
      <c r="G1048">
        <v>1302</v>
      </c>
      <c r="H1048" s="17" t="s">
        <v>601</v>
      </c>
      <c r="I1048" s="17" t="s">
        <v>363</v>
      </c>
      <c r="J1048" s="17" t="s">
        <v>602</v>
      </c>
      <c r="K1048" s="17" t="s">
        <v>681</v>
      </c>
      <c r="L1048" s="17"/>
    </row>
    <row r="1049" spans="1:12" x14ac:dyDescent="0.3">
      <c r="A1049">
        <v>52391</v>
      </c>
      <c r="B1049">
        <v>8025</v>
      </c>
      <c r="C1049" s="17" t="s">
        <v>1794</v>
      </c>
      <c r="D1049">
        <v>3</v>
      </c>
      <c r="E1049" s="17" t="s">
        <v>702</v>
      </c>
      <c r="F1049">
        <v>73</v>
      </c>
      <c r="G1049">
        <v>1302</v>
      </c>
      <c r="H1049" s="17" t="s">
        <v>601</v>
      </c>
      <c r="I1049" s="17" t="s">
        <v>363</v>
      </c>
      <c r="J1049" s="17" t="s">
        <v>602</v>
      </c>
      <c r="K1049" s="17" t="s">
        <v>681</v>
      </c>
      <c r="L1049" s="17"/>
    </row>
    <row r="1050" spans="1:12" x14ac:dyDescent="0.3">
      <c r="A1050">
        <v>52828</v>
      </c>
      <c r="B1050">
        <v>2994</v>
      </c>
      <c r="C1050" s="17" t="s">
        <v>1795</v>
      </c>
      <c r="D1050">
        <v>9</v>
      </c>
      <c r="E1050" s="17" t="s">
        <v>684</v>
      </c>
      <c r="F1050">
        <v>73</v>
      </c>
      <c r="G1050">
        <v>1302</v>
      </c>
      <c r="H1050" s="17" t="s">
        <v>601</v>
      </c>
      <c r="I1050" s="17" t="s">
        <v>363</v>
      </c>
      <c r="J1050" s="17" t="s">
        <v>602</v>
      </c>
      <c r="K1050" s="17" t="s">
        <v>681</v>
      </c>
      <c r="L1050" s="17"/>
    </row>
    <row r="1051" spans="1:12" x14ac:dyDescent="0.3">
      <c r="A1051">
        <v>52827</v>
      </c>
      <c r="B1051">
        <v>5421</v>
      </c>
      <c r="C1051" s="17" t="s">
        <v>1796</v>
      </c>
      <c r="D1051">
        <v>8</v>
      </c>
      <c r="E1051" s="17" t="s">
        <v>684</v>
      </c>
      <c r="F1051">
        <v>73</v>
      </c>
      <c r="G1051">
        <v>1302</v>
      </c>
      <c r="H1051" s="17" t="s">
        <v>601</v>
      </c>
      <c r="I1051" s="17" t="s">
        <v>363</v>
      </c>
      <c r="J1051" s="17" t="s">
        <v>602</v>
      </c>
      <c r="K1051" s="17" t="s">
        <v>681</v>
      </c>
      <c r="L1051" s="17"/>
    </row>
    <row r="1052" spans="1:12" x14ac:dyDescent="0.3">
      <c r="A1052">
        <v>52826</v>
      </c>
      <c r="B1052">
        <v>2462</v>
      </c>
      <c r="C1052" s="17" t="s">
        <v>1797</v>
      </c>
      <c r="D1052">
        <v>8</v>
      </c>
      <c r="E1052" s="17" t="s">
        <v>684</v>
      </c>
      <c r="F1052">
        <v>73</v>
      </c>
      <c r="G1052">
        <v>1302</v>
      </c>
      <c r="H1052" s="17" t="s">
        <v>601</v>
      </c>
      <c r="I1052" s="17" t="s">
        <v>363</v>
      </c>
      <c r="J1052" s="17" t="s">
        <v>696</v>
      </c>
      <c r="K1052" s="17" t="s">
        <v>681</v>
      </c>
      <c r="L1052" s="17" t="s">
        <v>1798</v>
      </c>
    </row>
    <row r="1053" spans="1:12" x14ac:dyDescent="0.3">
      <c r="A1053">
        <v>52825</v>
      </c>
      <c r="B1053">
        <v>2032</v>
      </c>
      <c r="C1053" s="17" t="s">
        <v>1799</v>
      </c>
      <c r="D1053">
        <v>8</v>
      </c>
      <c r="E1053" s="17" t="s">
        <v>684</v>
      </c>
      <c r="F1053">
        <v>73</v>
      </c>
      <c r="G1053">
        <v>1302</v>
      </c>
      <c r="H1053" s="17" t="s">
        <v>601</v>
      </c>
      <c r="I1053" s="17" t="s">
        <v>363</v>
      </c>
      <c r="J1053" s="17" t="s">
        <v>602</v>
      </c>
      <c r="K1053" s="17" t="s">
        <v>681</v>
      </c>
      <c r="L1053" s="17"/>
    </row>
    <row r="1054" spans="1:12" x14ac:dyDescent="0.3">
      <c r="A1054">
        <v>51127</v>
      </c>
      <c r="B1054">
        <v>3128</v>
      </c>
      <c r="C1054" s="17" t="s">
        <v>1800</v>
      </c>
      <c r="D1054">
        <v>8</v>
      </c>
      <c r="E1054" s="17" t="s">
        <v>691</v>
      </c>
      <c r="F1054">
        <v>71</v>
      </c>
      <c r="G1054">
        <v>1101</v>
      </c>
      <c r="H1054" s="17" t="s">
        <v>601</v>
      </c>
      <c r="I1054" s="17" t="s">
        <v>363</v>
      </c>
      <c r="J1054" s="17" t="s">
        <v>696</v>
      </c>
      <c r="K1054" s="17" t="s">
        <v>603</v>
      </c>
      <c r="L1054" s="17" t="s">
        <v>1801</v>
      </c>
    </row>
    <row r="1055" spans="1:12" x14ac:dyDescent="0.3">
      <c r="A1055">
        <v>51193</v>
      </c>
      <c r="B1055">
        <v>2049</v>
      </c>
      <c r="C1055" s="17" t="s">
        <v>1802</v>
      </c>
      <c r="D1055">
        <v>8</v>
      </c>
      <c r="E1055" s="17" t="s">
        <v>691</v>
      </c>
      <c r="F1055">
        <v>71</v>
      </c>
      <c r="G1055">
        <v>1101</v>
      </c>
      <c r="H1055" s="17" t="s">
        <v>601</v>
      </c>
      <c r="I1055" s="17" t="s">
        <v>363</v>
      </c>
      <c r="J1055" s="17" t="s">
        <v>602</v>
      </c>
      <c r="K1055" s="17" t="s">
        <v>603</v>
      </c>
      <c r="L1055" s="17"/>
    </row>
    <row r="1056" spans="1:12" x14ac:dyDescent="0.3">
      <c r="A1056">
        <v>51194</v>
      </c>
      <c r="B1056">
        <v>4478</v>
      </c>
      <c r="C1056" s="17" t="s">
        <v>1803</v>
      </c>
      <c r="D1056">
        <v>8</v>
      </c>
      <c r="E1056" s="17" t="s">
        <v>771</v>
      </c>
      <c r="F1056">
        <v>71</v>
      </c>
      <c r="G1056">
        <v>1101</v>
      </c>
      <c r="H1056" s="17" t="s">
        <v>601</v>
      </c>
      <c r="I1056" s="17" t="s">
        <v>363</v>
      </c>
      <c r="J1056" s="17" t="s">
        <v>602</v>
      </c>
      <c r="K1056" s="17" t="s">
        <v>603</v>
      </c>
      <c r="L1056" s="17"/>
    </row>
    <row r="1057" spans="1:12" x14ac:dyDescent="0.3">
      <c r="A1057">
        <v>51195</v>
      </c>
      <c r="B1057">
        <v>3876</v>
      </c>
      <c r="C1057" s="17" t="s">
        <v>1804</v>
      </c>
      <c r="D1057">
        <v>8</v>
      </c>
      <c r="E1057" s="17" t="s">
        <v>691</v>
      </c>
      <c r="F1057">
        <v>71</v>
      </c>
      <c r="G1057">
        <v>1101</v>
      </c>
      <c r="H1057" s="17" t="s">
        <v>601</v>
      </c>
      <c r="I1057" s="17" t="s">
        <v>363</v>
      </c>
      <c r="J1057" s="17" t="s">
        <v>602</v>
      </c>
      <c r="K1057" s="17" t="s">
        <v>603</v>
      </c>
      <c r="L1057" s="17"/>
    </row>
    <row r="1058" spans="1:12" x14ac:dyDescent="0.3">
      <c r="A1058">
        <v>49253</v>
      </c>
      <c r="B1058">
        <v>2012</v>
      </c>
      <c r="C1058" s="17" t="s">
        <v>1805</v>
      </c>
      <c r="D1058">
        <v>4</v>
      </c>
      <c r="E1058" s="17" t="s">
        <v>691</v>
      </c>
      <c r="F1058">
        <v>71</v>
      </c>
      <c r="G1058">
        <v>1101</v>
      </c>
      <c r="H1058" s="17" t="s">
        <v>601</v>
      </c>
      <c r="I1058" s="17" t="s">
        <v>363</v>
      </c>
      <c r="J1058" s="17" t="s">
        <v>602</v>
      </c>
      <c r="K1058" s="17" t="s">
        <v>603</v>
      </c>
      <c r="L1058" s="17"/>
    </row>
    <row r="1059" spans="1:12" x14ac:dyDescent="0.3">
      <c r="A1059">
        <v>51196</v>
      </c>
      <c r="B1059">
        <v>2427</v>
      </c>
      <c r="C1059" s="17" t="s">
        <v>1806</v>
      </c>
      <c r="D1059">
        <v>6</v>
      </c>
      <c r="E1059" s="17" t="s">
        <v>691</v>
      </c>
      <c r="F1059">
        <v>71</v>
      </c>
      <c r="G1059">
        <v>1101</v>
      </c>
      <c r="H1059" s="17" t="s">
        <v>601</v>
      </c>
      <c r="I1059" s="17" t="s">
        <v>363</v>
      </c>
      <c r="J1059" s="17" t="s">
        <v>602</v>
      </c>
      <c r="K1059" s="17" t="s">
        <v>603</v>
      </c>
      <c r="L1059" s="17"/>
    </row>
    <row r="1060" spans="1:12" x14ac:dyDescent="0.3">
      <c r="A1060">
        <v>51214</v>
      </c>
      <c r="B1060">
        <v>5893</v>
      </c>
      <c r="C1060" s="17" t="s">
        <v>1807</v>
      </c>
      <c r="D1060">
        <v>6</v>
      </c>
      <c r="E1060" s="17" t="s">
        <v>1764</v>
      </c>
      <c r="F1060">
        <v>71</v>
      </c>
      <c r="G1060">
        <v>1101</v>
      </c>
      <c r="H1060" s="17" t="s">
        <v>601</v>
      </c>
      <c r="I1060" s="17" t="s">
        <v>363</v>
      </c>
      <c r="J1060" s="17" t="s">
        <v>602</v>
      </c>
      <c r="K1060" s="17" t="s">
        <v>603</v>
      </c>
      <c r="L1060" s="17"/>
    </row>
    <row r="1061" spans="1:12" x14ac:dyDescent="0.3">
      <c r="A1061">
        <v>50122</v>
      </c>
      <c r="B1061">
        <v>8648</v>
      </c>
      <c r="C1061" s="17" t="s">
        <v>1808</v>
      </c>
      <c r="D1061">
        <v>2</v>
      </c>
      <c r="E1061" s="17" t="s">
        <v>680</v>
      </c>
      <c r="F1061">
        <v>72</v>
      </c>
      <c r="G1061">
        <v>702</v>
      </c>
      <c r="H1061" s="17" t="s">
        <v>601</v>
      </c>
      <c r="I1061" s="17" t="s">
        <v>363</v>
      </c>
      <c r="J1061" s="17" t="s">
        <v>602</v>
      </c>
      <c r="K1061" s="17" t="s">
        <v>914</v>
      </c>
      <c r="L1061" s="17"/>
    </row>
    <row r="1062" spans="1:12" x14ac:dyDescent="0.3">
      <c r="A1062">
        <v>51202</v>
      </c>
      <c r="B1062">
        <v>7338</v>
      </c>
      <c r="C1062" s="17" t="s">
        <v>1809</v>
      </c>
      <c r="D1062">
        <v>5</v>
      </c>
      <c r="E1062" s="17" t="s">
        <v>803</v>
      </c>
      <c r="F1062">
        <v>72</v>
      </c>
      <c r="G1062">
        <v>702</v>
      </c>
      <c r="H1062" s="17" t="s">
        <v>601</v>
      </c>
      <c r="I1062" s="17" t="s">
        <v>363</v>
      </c>
      <c r="J1062" s="17" t="s">
        <v>602</v>
      </c>
      <c r="K1062" s="17" t="s">
        <v>914</v>
      </c>
      <c r="L1062" s="17"/>
    </row>
    <row r="1063" spans="1:12" x14ac:dyDescent="0.3">
      <c r="A1063">
        <v>50126</v>
      </c>
      <c r="B1063">
        <v>7327</v>
      </c>
      <c r="C1063" s="17" t="s">
        <v>1810</v>
      </c>
      <c r="D1063">
        <v>5</v>
      </c>
      <c r="E1063" s="17" t="s">
        <v>708</v>
      </c>
      <c r="F1063">
        <v>72</v>
      </c>
      <c r="G1063">
        <v>702</v>
      </c>
      <c r="H1063" s="17" t="s">
        <v>601</v>
      </c>
      <c r="I1063" s="17" t="s">
        <v>363</v>
      </c>
      <c r="J1063" s="17" t="s">
        <v>602</v>
      </c>
      <c r="K1063" s="17" t="s">
        <v>914</v>
      </c>
      <c r="L1063" s="17"/>
    </row>
    <row r="1064" spans="1:12" x14ac:dyDescent="0.3">
      <c r="A1064">
        <v>50123</v>
      </c>
      <c r="B1064">
        <v>7318</v>
      </c>
      <c r="C1064" s="17" t="s">
        <v>1811</v>
      </c>
      <c r="D1064">
        <v>5</v>
      </c>
      <c r="E1064" s="17" t="s">
        <v>925</v>
      </c>
      <c r="F1064">
        <v>72</v>
      </c>
      <c r="G1064">
        <v>702</v>
      </c>
      <c r="H1064" s="17" t="s">
        <v>601</v>
      </c>
      <c r="I1064" s="17" t="s">
        <v>363</v>
      </c>
      <c r="J1064" s="17" t="s">
        <v>602</v>
      </c>
      <c r="K1064" s="17" t="s">
        <v>914</v>
      </c>
      <c r="L1064" s="17"/>
    </row>
    <row r="1065" spans="1:12" x14ac:dyDescent="0.3">
      <c r="A1065">
        <v>50127</v>
      </c>
      <c r="B1065">
        <v>7326</v>
      </c>
      <c r="C1065" s="17" t="s">
        <v>1812</v>
      </c>
      <c r="D1065">
        <v>5</v>
      </c>
      <c r="E1065" s="17" t="s">
        <v>708</v>
      </c>
      <c r="F1065">
        <v>72</v>
      </c>
      <c r="G1065">
        <v>702</v>
      </c>
      <c r="H1065" s="17" t="s">
        <v>601</v>
      </c>
      <c r="I1065" s="17" t="s">
        <v>363</v>
      </c>
      <c r="J1065" s="17" t="s">
        <v>602</v>
      </c>
      <c r="K1065" s="17" t="s">
        <v>914</v>
      </c>
      <c r="L1065" s="17"/>
    </row>
    <row r="1066" spans="1:12" x14ac:dyDescent="0.3">
      <c r="A1066">
        <v>38303</v>
      </c>
      <c r="B1066">
        <v>7546</v>
      </c>
      <c r="C1066" s="17" t="s">
        <v>1813</v>
      </c>
      <c r="D1066">
        <v>3</v>
      </c>
      <c r="E1066" s="17" t="s">
        <v>1063</v>
      </c>
      <c r="F1066">
        <v>72</v>
      </c>
      <c r="G1066">
        <v>702</v>
      </c>
      <c r="H1066" s="17" t="s">
        <v>601</v>
      </c>
      <c r="I1066" s="17" t="s">
        <v>363</v>
      </c>
      <c r="J1066" s="17" t="s">
        <v>602</v>
      </c>
      <c r="K1066" s="17" t="s">
        <v>914</v>
      </c>
      <c r="L1066" s="17"/>
    </row>
    <row r="1067" spans="1:12" x14ac:dyDescent="0.3">
      <c r="A1067">
        <v>38478</v>
      </c>
      <c r="B1067">
        <v>7359</v>
      </c>
      <c r="C1067" s="17" t="s">
        <v>1814</v>
      </c>
      <c r="D1067">
        <v>3</v>
      </c>
      <c r="E1067" s="17" t="s">
        <v>1063</v>
      </c>
      <c r="F1067">
        <v>72</v>
      </c>
      <c r="G1067">
        <v>702</v>
      </c>
      <c r="H1067" s="17" t="s">
        <v>601</v>
      </c>
      <c r="I1067" s="17" t="s">
        <v>363</v>
      </c>
      <c r="J1067" s="17" t="s">
        <v>602</v>
      </c>
      <c r="K1067" s="17" t="s">
        <v>914</v>
      </c>
      <c r="L1067" s="17"/>
    </row>
    <row r="1068" spans="1:12" x14ac:dyDescent="0.3">
      <c r="A1068">
        <v>50128</v>
      </c>
      <c r="B1068">
        <v>7337</v>
      </c>
      <c r="C1068" s="17" t="s">
        <v>1815</v>
      </c>
      <c r="D1068">
        <v>4</v>
      </c>
      <c r="E1068" s="17" t="s">
        <v>708</v>
      </c>
      <c r="F1068">
        <v>72</v>
      </c>
      <c r="G1068">
        <v>702</v>
      </c>
      <c r="H1068" s="17" t="s">
        <v>601</v>
      </c>
      <c r="I1068" s="17" t="s">
        <v>363</v>
      </c>
      <c r="J1068" s="17" t="s">
        <v>602</v>
      </c>
      <c r="K1068" s="17" t="s">
        <v>914</v>
      </c>
      <c r="L1068" s="17"/>
    </row>
    <row r="1069" spans="1:12" x14ac:dyDescent="0.3">
      <c r="A1069">
        <v>50125</v>
      </c>
      <c r="B1069">
        <v>8624</v>
      </c>
      <c r="C1069" s="17" t="s">
        <v>1816</v>
      </c>
      <c r="D1069">
        <v>2</v>
      </c>
      <c r="E1069" s="17" t="s">
        <v>680</v>
      </c>
      <c r="F1069">
        <v>72</v>
      </c>
      <c r="G1069">
        <v>702</v>
      </c>
      <c r="H1069" s="17" t="s">
        <v>601</v>
      </c>
      <c r="I1069" s="17" t="s">
        <v>363</v>
      </c>
      <c r="J1069" s="17" t="s">
        <v>602</v>
      </c>
      <c r="K1069" s="17" t="s">
        <v>914</v>
      </c>
      <c r="L1069" s="17"/>
    </row>
    <row r="1070" spans="1:12" x14ac:dyDescent="0.3">
      <c r="A1070">
        <v>50129</v>
      </c>
      <c r="B1070">
        <v>7332</v>
      </c>
      <c r="C1070" s="17" t="s">
        <v>1817</v>
      </c>
      <c r="D1070">
        <v>4</v>
      </c>
      <c r="E1070" s="17" t="s">
        <v>925</v>
      </c>
      <c r="F1070">
        <v>72</v>
      </c>
      <c r="G1070">
        <v>702</v>
      </c>
      <c r="H1070" s="17" t="s">
        <v>601</v>
      </c>
      <c r="I1070" s="17" t="s">
        <v>363</v>
      </c>
      <c r="J1070" s="17" t="s">
        <v>602</v>
      </c>
      <c r="K1070" s="17" t="s">
        <v>914</v>
      </c>
      <c r="L1070" s="17"/>
    </row>
    <row r="1071" spans="1:12" x14ac:dyDescent="0.3">
      <c r="A1071">
        <v>50124</v>
      </c>
      <c r="B1071">
        <v>8649</v>
      </c>
      <c r="C1071" s="17" t="s">
        <v>1818</v>
      </c>
      <c r="D1071">
        <v>2</v>
      </c>
      <c r="E1071" s="17" t="s">
        <v>833</v>
      </c>
      <c r="F1071">
        <v>72</v>
      </c>
      <c r="G1071">
        <v>702</v>
      </c>
      <c r="H1071" s="17" t="s">
        <v>601</v>
      </c>
      <c r="I1071" s="17" t="s">
        <v>363</v>
      </c>
      <c r="J1071" s="17" t="s">
        <v>602</v>
      </c>
      <c r="K1071" s="17" t="s">
        <v>914</v>
      </c>
      <c r="L1071" s="17"/>
    </row>
    <row r="1072" spans="1:12" x14ac:dyDescent="0.3">
      <c r="A1072">
        <v>51159</v>
      </c>
      <c r="B1072">
        <v>8550</v>
      </c>
      <c r="C1072" s="17" t="s">
        <v>1819</v>
      </c>
      <c r="D1072">
        <v>3</v>
      </c>
      <c r="E1072" s="17" t="s">
        <v>722</v>
      </c>
      <c r="F1072">
        <v>73</v>
      </c>
      <c r="G1072">
        <v>1917</v>
      </c>
      <c r="H1072" s="17" t="s">
        <v>601</v>
      </c>
      <c r="I1072" s="17" t="s">
        <v>363</v>
      </c>
      <c r="J1072" s="17" t="s">
        <v>602</v>
      </c>
      <c r="K1072" s="17" t="s">
        <v>681</v>
      </c>
      <c r="L1072" s="17"/>
    </row>
    <row r="1073" spans="1:12" x14ac:dyDescent="0.3">
      <c r="A1073">
        <v>50538</v>
      </c>
      <c r="B1073">
        <v>8660</v>
      </c>
      <c r="C1073" s="17" t="s">
        <v>1820</v>
      </c>
      <c r="D1073">
        <v>2</v>
      </c>
      <c r="E1073" s="17" t="s">
        <v>680</v>
      </c>
      <c r="F1073">
        <v>73</v>
      </c>
      <c r="G1073">
        <v>1917</v>
      </c>
      <c r="H1073" s="17" t="s">
        <v>601</v>
      </c>
      <c r="I1073" s="17" t="s">
        <v>363</v>
      </c>
      <c r="J1073" s="17" t="s">
        <v>602</v>
      </c>
      <c r="K1073" s="17" t="s">
        <v>681</v>
      </c>
      <c r="L1073" s="17"/>
    </row>
    <row r="1074" spans="1:12" x14ac:dyDescent="0.3">
      <c r="A1074">
        <v>51433</v>
      </c>
      <c r="B1074">
        <v>4062</v>
      </c>
      <c r="C1074" s="17" t="s">
        <v>1821</v>
      </c>
      <c r="D1074">
        <v>5</v>
      </c>
      <c r="E1074" s="17" t="s">
        <v>930</v>
      </c>
      <c r="F1074">
        <v>73</v>
      </c>
      <c r="G1074">
        <v>1917</v>
      </c>
      <c r="H1074" s="17" t="s">
        <v>601</v>
      </c>
      <c r="I1074" s="17" t="s">
        <v>363</v>
      </c>
      <c r="J1074" s="17" t="s">
        <v>696</v>
      </c>
      <c r="K1074" s="17" t="s">
        <v>681</v>
      </c>
      <c r="L1074" s="17" t="s">
        <v>1822</v>
      </c>
    </row>
    <row r="1075" spans="1:12" x14ac:dyDescent="0.3">
      <c r="A1075">
        <v>52392</v>
      </c>
      <c r="B1075">
        <v>3939</v>
      </c>
      <c r="C1075" s="17" t="s">
        <v>1823</v>
      </c>
      <c r="D1075">
        <v>7</v>
      </c>
      <c r="E1075" s="17" t="s">
        <v>757</v>
      </c>
      <c r="F1075">
        <v>73</v>
      </c>
      <c r="G1075">
        <v>1917</v>
      </c>
      <c r="H1075" s="17" t="s">
        <v>601</v>
      </c>
      <c r="I1075" s="17" t="s">
        <v>363</v>
      </c>
      <c r="J1075" s="17" t="s">
        <v>602</v>
      </c>
      <c r="K1075" s="17" t="s">
        <v>681</v>
      </c>
      <c r="L1075" s="17"/>
    </row>
    <row r="1076" spans="1:12" x14ac:dyDescent="0.3">
      <c r="A1076">
        <v>51261</v>
      </c>
      <c r="B1076">
        <v>8960</v>
      </c>
      <c r="C1076" s="17" t="s">
        <v>1824</v>
      </c>
      <c r="D1076">
        <v>1</v>
      </c>
      <c r="E1076" s="17" t="s">
        <v>722</v>
      </c>
      <c r="F1076">
        <v>73</v>
      </c>
      <c r="G1076">
        <v>1917</v>
      </c>
      <c r="H1076" s="17" t="s">
        <v>709</v>
      </c>
      <c r="I1076" s="17" t="s">
        <v>363</v>
      </c>
      <c r="J1076" s="17" t="s">
        <v>602</v>
      </c>
      <c r="K1076" s="17" t="s">
        <v>681</v>
      </c>
      <c r="L1076" s="17"/>
    </row>
    <row r="1077" spans="1:12" x14ac:dyDescent="0.3">
      <c r="A1077">
        <v>52242</v>
      </c>
      <c r="B1077">
        <v>9147</v>
      </c>
      <c r="C1077" s="17" t="s">
        <v>1825</v>
      </c>
      <c r="D1077">
        <v>1</v>
      </c>
      <c r="E1077" s="17" t="s">
        <v>986</v>
      </c>
      <c r="F1077">
        <v>73</v>
      </c>
      <c r="G1077">
        <v>1902</v>
      </c>
      <c r="H1077" s="17" t="s">
        <v>709</v>
      </c>
      <c r="I1077" s="17" t="s">
        <v>363</v>
      </c>
      <c r="J1077" s="17" t="s">
        <v>602</v>
      </c>
      <c r="K1077" s="17" t="s">
        <v>681</v>
      </c>
      <c r="L1077" s="17"/>
    </row>
    <row r="1078" spans="1:12" x14ac:dyDescent="0.3">
      <c r="A1078">
        <v>50017</v>
      </c>
      <c r="B1078">
        <v>1037</v>
      </c>
      <c r="C1078" s="17" t="s">
        <v>1826</v>
      </c>
      <c r="D1078">
        <v>5</v>
      </c>
      <c r="E1078" s="17" t="s">
        <v>925</v>
      </c>
      <c r="F1078">
        <v>73</v>
      </c>
      <c r="G1078">
        <v>1917</v>
      </c>
      <c r="H1078" s="17" t="s">
        <v>601</v>
      </c>
      <c r="I1078" s="17" t="s">
        <v>363</v>
      </c>
      <c r="J1078" s="17" t="s">
        <v>602</v>
      </c>
      <c r="K1078" s="17" t="s">
        <v>681</v>
      </c>
      <c r="L1078" s="17"/>
    </row>
    <row r="1079" spans="1:12" x14ac:dyDescent="0.3">
      <c r="A1079">
        <v>50533</v>
      </c>
      <c r="B1079">
        <v>1166</v>
      </c>
      <c r="C1079" s="17" t="s">
        <v>1827</v>
      </c>
      <c r="D1079">
        <v>5</v>
      </c>
      <c r="E1079" s="17" t="s">
        <v>737</v>
      </c>
      <c r="F1079">
        <v>73</v>
      </c>
      <c r="G1079">
        <v>1917</v>
      </c>
      <c r="H1079" s="17" t="s">
        <v>601</v>
      </c>
      <c r="I1079" s="17" t="s">
        <v>363</v>
      </c>
      <c r="J1079" s="17" t="s">
        <v>602</v>
      </c>
      <c r="K1079" s="17" t="s">
        <v>681</v>
      </c>
      <c r="L1079" s="17"/>
    </row>
    <row r="1080" spans="1:12" x14ac:dyDescent="0.3">
      <c r="A1080">
        <v>51699</v>
      </c>
      <c r="B1080">
        <v>4403</v>
      </c>
      <c r="C1080" s="17" t="s">
        <v>1828</v>
      </c>
      <c r="D1080">
        <v>6</v>
      </c>
      <c r="E1080" s="17" t="s">
        <v>981</v>
      </c>
      <c r="F1080">
        <v>73</v>
      </c>
      <c r="G1080">
        <v>1917</v>
      </c>
      <c r="H1080" s="17" t="s">
        <v>601</v>
      </c>
      <c r="I1080" s="17" t="s">
        <v>363</v>
      </c>
      <c r="J1080" s="17" t="s">
        <v>602</v>
      </c>
      <c r="K1080" s="17" t="s">
        <v>681</v>
      </c>
      <c r="L1080" s="17"/>
    </row>
    <row r="1081" spans="1:12" x14ac:dyDescent="0.3">
      <c r="A1081">
        <v>50534</v>
      </c>
      <c r="B1081">
        <v>3525</v>
      </c>
      <c r="C1081" s="17" t="s">
        <v>1829</v>
      </c>
      <c r="D1081">
        <v>4</v>
      </c>
      <c r="E1081" s="17" t="s">
        <v>600</v>
      </c>
      <c r="F1081">
        <v>73</v>
      </c>
      <c r="G1081">
        <v>1917</v>
      </c>
      <c r="H1081" s="17" t="s">
        <v>601</v>
      </c>
      <c r="I1081" s="17" t="s">
        <v>363</v>
      </c>
      <c r="J1081" s="17" t="s">
        <v>602</v>
      </c>
      <c r="K1081" s="17" t="s">
        <v>681</v>
      </c>
      <c r="L1081" s="17"/>
    </row>
    <row r="1082" spans="1:12" x14ac:dyDescent="0.3">
      <c r="A1082">
        <v>48750</v>
      </c>
      <c r="B1082">
        <v>8130</v>
      </c>
      <c r="C1082" s="17" t="s">
        <v>1830</v>
      </c>
      <c r="D1082">
        <v>3</v>
      </c>
      <c r="E1082" s="17" t="s">
        <v>680</v>
      </c>
      <c r="F1082">
        <v>73</v>
      </c>
      <c r="G1082">
        <v>1917</v>
      </c>
      <c r="H1082" s="17" t="s">
        <v>601</v>
      </c>
      <c r="I1082" s="17" t="s">
        <v>363</v>
      </c>
      <c r="J1082" s="17" t="s">
        <v>602</v>
      </c>
      <c r="K1082" s="17" t="s">
        <v>681</v>
      </c>
      <c r="L1082" s="17"/>
    </row>
    <row r="1083" spans="1:12" x14ac:dyDescent="0.3">
      <c r="A1083">
        <v>52244</v>
      </c>
      <c r="B1083">
        <v>9149</v>
      </c>
      <c r="C1083" s="17" t="s">
        <v>1831</v>
      </c>
      <c r="D1083">
        <v>1</v>
      </c>
      <c r="E1083" s="17" t="s">
        <v>986</v>
      </c>
      <c r="F1083">
        <v>73</v>
      </c>
      <c r="G1083">
        <v>1902</v>
      </c>
      <c r="H1083" s="17" t="s">
        <v>709</v>
      </c>
      <c r="I1083" s="17" t="s">
        <v>363</v>
      </c>
      <c r="J1083" s="17" t="s">
        <v>602</v>
      </c>
      <c r="K1083" s="17" t="s">
        <v>681</v>
      </c>
      <c r="L1083" s="17"/>
    </row>
    <row r="1084" spans="1:12" x14ac:dyDescent="0.3">
      <c r="A1084">
        <v>50475</v>
      </c>
      <c r="B1084">
        <v>4452</v>
      </c>
      <c r="C1084" s="17" t="s">
        <v>1832</v>
      </c>
      <c r="D1084">
        <v>5</v>
      </c>
      <c r="E1084" s="17" t="s">
        <v>757</v>
      </c>
      <c r="F1084">
        <v>73</v>
      </c>
      <c r="G1084">
        <v>1917</v>
      </c>
      <c r="H1084" s="17" t="s">
        <v>601</v>
      </c>
      <c r="I1084" s="17" t="s">
        <v>363</v>
      </c>
      <c r="J1084" s="17" t="s">
        <v>602</v>
      </c>
      <c r="K1084" s="17" t="s">
        <v>681</v>
      </c>
      <c r="L1084" s="17"/>
    </row>
    <row r="1085" spans="1:12" x14ac:dyDescent="0.3">
      <c r="A1085">
        <v>51197</v>
      </c>
      <c r="B1085">
        <v>1054</v>
      </c>
      <c r="C1085" s="17" t="s">
        <v>1833</v>
      </c>
      <c r="D1085">
        <v>7</v>
      </c>
      <c r="E1085" s="17" t="s">
        <v>691</v>
      </c>
      <c r="F1085">
        <v>71</v>
      </c>
      <c r="G1085">
        <v>1101</v>
      </c>
      <c r="H1085" s="17" t="s">
        <v>601</v>
      </c>
      <c r="I1085" s="17" t="s">
        <v>363</v>
      </c>
      <c r="J1085" s="17" t="s">
        <v>696</v>
      </c>
      <c r="K1085" s="17" t="s">
        <v>603</v>
      </c>
      <c r="L1085" s="17" t="s">
        <v>1834</v>
      </c>
    </row>
    <row r="1086" spans="1:12" x14ac:dyDescent="0.3">
      <c r="A1086">
        <v>51198</v>
      </c>
      <c r="B1086">
        <v>3445</v>
      </c>
      <c r="C1086" s="17" t="s">
        <v>1835</v>
      </c>
      <c r="D1086">
        <v>7</v>
      </c>
      <c r="E1086" s="17" t="s">
        <v>755</v>
      </c>
      <c r="F1086">
        <v>71</v>
      </c>
      <c r="G1086">
        <v>1101</v>
      </c>
      <c r="H1086" s="17" t="s">
        <v>601</v>
      </c>
      <c r="I1086" s="17" t="s">
        <v>363</v>
      </c>
      <c r="J1086" s="17" t="s">
        <v>602</v>
      </c>
      <c r="K1086" s="17" t="s">
        <v>603</v>
      </c>
      <c r="L1086" s="17"/>
    </row>
    <row r="1087" spans="1:12" x14ac:dyDescent="0.3">
      <c r="A1087">
        <v>51212</v>
      </c>
      <c r="B1087">
        <v>4703</v>
      </c>
      <c r="C1087" s="17" t="s">
        <v>1836</v>
      </c>
      <c r="D1087">
        <v>6</v>
      </c>
      <c r="E1087" s="17" t="s">
        <v>691</v>
      </c>
      <c r="F1087">
        <v>71</v>
      </c>
      <c r="G1087">
        <v>1101</v>
      </c>
      <c r="H1087" s="17" t="s">
        <v>601</v>
      </c>
      <c r="I1087" s="17" t="s">
        <v>363</v>
      </c>
      <c r="J1087" s="17" t="s">
        <v>602</v>
      </c>
      <c r="K1087" s="17" t="s">
        <v>603</v>
      </c>
      <c r="L1087" s="17"/>
    </row>
    <row r="1088" spans="1:12" x14ac:dyDescent="0.3">
      <c r="A1088">
        <v>51213</v>
      </c>
      <c r="B1088">
        <v>3562</v>
      </c>
      <c r="C1088" s="17" t="s">
        <v>1837</v>
      </c>
      <c r="D1088">
        <v>6</v>
      </c>
      <c r="E1088" s="17" t="s">
        <v>691</v>
      </c>
      <c r="F1088">
        <v>71</v>
      </c>
      <c r="G1088">
        <v>1101</v>
      </c>
      <c r="H1088" s="17" t="s">
        <v>601</v>
      </c>
      <c r="I1088" s="17" t="s">
        <v>363</v>
      </c>
      <c r="J1088" s="17" t="s">
        <v>602</v>
      </c>
      <c r="K1088" s="17" t="s">
        <v>603</v>
      </c>
      <c r="L1088" s="17"/>
    </row>
    <row r="1089" spans="1:12" x14ac:dyDescent="0.3">
      <c r="A1089">
        <v>49307</v>
      </c>
      <c r="B1089">
        <v>3996</v>
      </c>
      <c r="C1089" s="17" t="s">
        <v>1838</v>
      </c>
      <c r="D1089">
        <v>6</v>
      </c>
      <c r="E1089" s="17" t="s">
        <v>691</v>
      </c>
      <c r="F1089">
        <v>71</v>
      </c>
      <c r="G1089">
        <v>1101</v>
      </c>
      <c r="H1089" s="17" t="s">
        <v>601</v>
      </c>
      <c r="I1089" s="17" t="s">
        <v>363</v>
      </c>
      <c r="J1089" s="17" t="s">
        <v>602</v>
      </c>
      <c r="K1089" s="17" t="s">
        <v>603</v>
      </c>
      <c r="L1089" s="17"/>
    </row>
    <row r="1090" spans="1:12" x14ac:dyDescent="0.3">
      <c r="A1090">
        <v>51147</v>
      </c>
      <c r="B1090">
        <v>7264</v>
      </c>
      <c r="C1090" s="17" t="s">
        <v>1839</v>
      </c>
      <c r="D1090">
        <v>6</v>
      </c>
      <c r="E1090" s="17" t="s">
        <v>854</v>
      </c>
      <c r="F1090">
        <v>73</v>
      </c>
      <c r="G1090">
        <v>908</v>
      </c>
      <c r="H1090" s="17" t="s">
        <v>601</v>
      </c>
      <c r="I1090" s="17" t="s">
        <v>363</v>
      </c>
      <c r="J1090" s="17" t="s">
        <v>602</v>
      </c>
      <c r="K1090" s="17" t="s">
        <v>681</v>
      </c>
      <c r="L1090" s="17"/>
    </row>
    <row r="1091" spans="1:12" x14ac:dyDescent="0.3">
      <c r="A1091">
        <v>51626</v>
      </c>
      <c r="B1091">
        <v>7265</v>
      </c>
      <c r="C1091" s="17" t="s">
        <v>1840</v>
      </c>
      <c r="D1091">
        <v>8</v>
      </c>
      <c r="E1091" s="17" t="s">
        <v>1065</v>
      </c>
      <c r="F1091">
        <v>73</v>
      </c>
      <c r="G1091">
        <v>908</v>
      </c>
      <c r="H1091" s="17" t="s">
        <v>601</v>
      </c>
      <c r="I1091" s="17" t="s">
        <v>363</v>
      </c>
      <c r="J1091" s="17" t="s">
        <v>602</v>
      </c>
      <c r="K1091" s="17" t="s">
        <v>681</v>
      </c>
      <c r="L1091" s="17"/>
    </row>
    <row r="1092" spans="1:12" x14ac:dyDescent="0.3">
      <c r="A1092">
        <v>51521</v>
      </c>
      <c r="B1092">
        <v>7268</v>
      </c>
      <c r="C1092" s="17" t="s">
        <v>1841</v>
      </c>
      <c r="D1092">
        <v>8</v>
      </c>
      <c r="E1092" s="17" t="s">
        <v>741</v>
      </c>
      <c r="F1092">
        <v>73</v>
      </c>
      <c r="G1092">
        <v>908</v>
      </c>
      <c r="H1092" s="17" t="s">
        <v>601</v>
      </c>
      <c r="I1092" s="17" t="s">
        <v>363</v>
      </c>
      <c r="J1092" s="17" t="s">
        <v>602</v>
      </c>
      <c r="K1092" s="17" t="s">
        <v>681</v>
      </c>
      <c r="L1092" s="17"/>
    </row>
    <row r="1093" spans="1:12" x14ac:dyDescent="0.3">
      <c r="A1093">
        <v>52817</v>
      </c>
      <c r="B1093">
        <v>1233</v>
      </c>
      <c r="C1093" s="17" t="s">
        <v>1842</v>
      </c>
      <c r="D1093">
        <v>7</v>
      </c>
      <c r="E1093" s="17" t="s">
        <v>678</v>
      </c>
      <c r="F1093">
        <v>79</v>
      </c>
      <c r="G1093">
        <v>2201</v>
      </c>
      <c r="H1093" s="17" t="s">
        <v>601</v>
      </c>
      <c r="I1093" s="17" t="s">
        <v>363</v>
      </c>
      <c r="J1093" s="17" t="s">
        <v>602</v>
      </c>
      <c r="K1093" s="17" t="s">
        <v>804</v>
      </c>
      <c r="L1093" s="17"/>
    </row>
    <row r="1094" spans="1:12" x14ac:dyDescent="0.3">
      <c r="A1094">
        <v>52818</v>
      </c>
      <c r="B1094">
        <v>2293</v>
      </c>
      <c r="C1094" s="17" t="s">
        <v>1843</v>
      </c>
      <c r="D1094">
        <v>8</v>
      </c>
      <c r="E1094" s="17" t="s">
        <v>678</v>
      </c>
      <c r="F1094">
        <v>79</v>
      </c>
      <c r="G1094">
        <v>2201</v>
      </c>
      <c r="H1094" s="17" t="s">
        <v>601</v>
      </c>
      <c r="I1094" s="17" t="s">
        <v>363</v>
      </c>
      <c r="J1094" s="17" t="s">
        <v>602</v>
      </c>
      <c r="K1094" s="17" t="s">
        <v>804</v>
      </c>
      <c r="L1094" s="17"/>
    </row>
    <row r="1095" spans="1:12" x14ac:dyDescent="0.3">
      <c r="A1095">
        <v>52523</v>
      </c>
      <c r="B1095">
        <v>580</v>
      </c>
      <c r="C1095" s="17" t="s">
        <v>1844</v>
      </c>
      <c r="D1095">
        <v>9</v>
      </c>
      <c r="E1095" s="17" t="s">
        <v>691</v>
      </c>
      <c r="F1095">
        <v>79</v>
      </c>
      <c r="G1095">
        <v>2201</v>
      </c>
      <c r="H1095" s="17" t="s">
        <v>601</v>
      </c>
      <c r="I1095" s="17" t="s">
        <v>363</v>
      </c>
      <c r="J1095" s="17" t="s">
        <v>602</v>
      </c>
      <c r="K1095" s="17" t="s">
        <v>804</v>
      </c>
      <c r="L1095" s="17"/>
    </row>
    <row r="1096" spans="1:12" x14ac:dyDescent="0.3">
      <c r="A1096">
        <v>49720</v>
      </c>
      <c r="B1096">
        <v>581</v>
      </c>
      <c r="C1096" s="17" t="s">
        <v>1845</v>
      </c>
      <c r="D1096">
        <v>9</v>
      </c>
      <c r="E1096" s="17" t="s">
        <v>737</v>
      </c>
      <c r="F1096">
        <v>79</v>
      </c>
      <c r="G1096">
        <v>2201</v>
      </c>
      <c r="H1096" s="17" t="s">
        <v>601</v>
      </c>
      <c r="I1096" s="17" t="s">
        <v>363</v>
      </c>
      <c r="J1096" s="17" t="s">
        <v>602</v>
      </c>
      <c r="K1096" s="17" t="s">
        <v>804</v>
      </c>
      <c r="L1096" s="17"/>
    </row>
    <row r="1097" spans="1:12" x14ac:dyDescent="0.3">
      <c r="A1097">
        <v>49329</v>
      </c>
      <c r="B1097">
        <v>1626</v>
      </c>
      <c r="C1097" s="17" t="s">
        <v>1846</v>
      </c>
      <c r="D1097">
        <v>8</v>
      </c>
      <c r="E1097" s="17" t="s">
        <v>691</v>
      </c>
      <c r="F1097">
        <v>79</v>
      </c>
      <c r="G1097">
        <v>2201</v>
      </c>
      <c r="H1097" s="17" t="s">
        <v>601</v>
      </c>
      <c r="I1097" s="17" t="s">
        <v>363</v>
      </c>
      <c r="J1097" s="17" t="s">
        <v>602</v>
      </c>
      <c r="K1097" s="17" t="s">
        <v>804</v>
      </c>
      <c r="L1097" s="17"/>
    </row>
    <row r="1098" spans="1:12" x14ac:dyDescent="0.3">
      <c r="A1098">
        <v>49330</v>
      </c>
      <c r="B1098">
        <v>4341</v>
      </c>
      <c r="C1098" s="17" t="s">
        <v>1847</v>
      </c>
      <c r="D1098">
        <v>7</v>
      </c>
      <c r="E1098" s="17" t="s">
        <v>691</v>
      </c>
      <c r="F1098">
        <v>79</v>
      </c>
      <c r="G1098">
        <v>2201</v>
      </c>
      <c r="H1098" s="17" t="s">
        <v>601</v>
      </c>
      <c r="I1098" s="17" t="s">
        <v>363</v>
      </c>
      <c r="J1098" s="17" t="s">
        <v>602</v>
      </c>
      <c r="K1098" s="17" t="s">
        <v>804</v>
      </c>
      <c r="L1098" s="17"/>
    </row>
    <row r="1099" spans="1:12" x14ac:dyDescent="0.3">
      <c r="A1099">
        <v>52524</v>
      </c>
      <c r="B1099">
        <v>582</v>
      </c>
      <c r="C1099" s="17" t="s">
        <v>1848</v>
      </c>
      <c r="D1099">
        <v>8</v>
      </c>
      <c r="E1099" s="17" t="s">
        <v>691</v>
      </c>
      <c r="F1099">
        <v>79</v>
      </c>
      <c r="G1099">
        <v>2201</v>
      </c>
      <c r="H1099" s="17" t="s">
        <v>601</v>
      </c>
      <c r="I1099" s="17" t="s">
        <v>363</v>
      </c>
      <c r="J1099" s="17" t="s">
        <v>602</v>
      </c>
      <c r="K1099" s="17" t="s">
        <v>804</v>
      </c>
      <c r="L1099" s="17"/>
    </row>
    <row r="1100" spans="1:12" x14ac:dyDescent="0.3">
      <c r="A1100">
        <v>52525</v>
      </c>
      <c r="B1100">
        <v>1659</v>
      </c>
      <c r="C1100" s="17" t="s">
        <v>1849</v>
      </c>
      <c r="D1100">
        <v>8</v>
      </c>
      <c r="E1100" s="17" t="s">
        <v>745</v>
      </c>
      <c r="F1100">
        <v>79</v>
      </c>
      <c r="G1100">
        <v>2201</v>
      </c>
      <c r="H1100" s="17" t="s">
        <v>601</v>
      </c>
      <c r="I1100" s="17" t="s">
        <v>363</v>
      </c>
      <c r="J1100" s="17" t="s">
        <v>602</v>
      </c>
      <c r="K1100" s="17" t="s">
        <v>804</v>
      </c>
      <c r="L1100" s="17"/>
    </row>
    <row r="1101" spans="1:12" x14ac:dyDescent="0.3">
      <c r="A1101">
        <v>52526</v>
      </c>
      <c r="B1101">
        <v>2825</v>
      </c>
      <c r="C1101" s="17" t="s">
        <v>1850</v>
      </c>
      <c r="D1101">
        <v>7</v>
      </c>
      <c r="E1101" s="17" t="s">
        <v>722</v>
      </c>
      <c r="F1101">
        <v>79</v>
      </c>
      <c r="G1101">
        <v>2201</v>
      </c>
      <c r="H1101" s="17" t="s">
        <v>601</v>
      </c>
      <c r="I1101" s="17" t="s">
        <v>363</v>
      </c>
      <c r="J1101" s="17" t="s">
        <v>602</v>
      </c>
      <c r="K1101" s="17" t="s">
        <v>804</v>
      </c>
      <c r="L1101" s="17"/>
    </row>
    <row r="1102" spans="1:12" x14ac:dyDescent="0.3">
      <c r="A1102">
        <v>52709</v>
      </c>
      <c r="B1102">
        <v>6945</v>
      </c>
      <c r="C1102" s="17" t="s">
        <v>1851</v>
      </c>
      <c r="D1102">
        <v>6</v>
      </c>
      <c r="E1102" s="17" t="s">
        <v>678</v>
      </c>
      <c r="F1102">
        <v>79</v>
      </c>
      <c r="G1102">
        <v>2201</v>
      </c>
      <c r="H1102" s="17" t="s">
        <v>601</v>
      </c>
      <c r="I1102" s="17" t="s">
        <v>363</v>
      </c>
      <c r="J1102" s="17" t="s">
        <v>602</v>
      </c>
      <c r="K1102" s="17" t="s">
        <v>804</v>
      </c>
      <c r="L1102" s="17"/>
    </row>
    <row r="1103" spans="1:12" x14ac:dyDescent="0.3">
      <c r="A1103">
        <v>52860</v>
      </c>
      <c r="B1103">
        <v>3306</v>
      </c>
      <c r="C1103" s="17" t="s">
        <v>1852</v>
      </c>
      <c r="D1103">
        <v>7</v>
      </c>
      <c r="E1103" s="17" t="s">
        <v>678</v>
      </c>
      <c r="F1103">
        <v>79</v>
      </c>
      <c r="G1103">
        <v>2201</v>
      </c>
      <c r="H1103" s="17" t="s">
        <v>601</v>
      </c>
      <c r="I1103" s="17" t="s">
        <v>363</v>
      </c>
      <c r="J1103" s="17" t="s">
        <v>602</v>
      </c>
      <c r="K1103" s="17" t="s">
        <v>804</v>
      </c>
      <c r="L1103" s="17"/>
    </row>
    <row r="1104" spans="1:12" x14ac:dyDescent="0.3">
      <c r="A1104">
        <v>49887</v>
      </c>
      <c r="B1104">
        <v>3351</v>
      </c>
      <c r="C1104" s="17" t="s">
        <v>1853</v>
      </c>
      <c r="D1104">
        <v>5</v>
      </c>
      <c r="E1104" s="17" t="s">
        <v>1477</v>
      </c>
      <c r="F1104">
        <v>79</v>
      </c>
      <c r="G1104">
        <v>2201</v>
      </c>
      <c r="H1104" s="17" t="s">
        <v>601</v>
      </c>
      <c r="I1104" s="17" t="s">
        <v>363</v>
      </c>
      <c r="J1104" s="17" t="s">
        <v>602</v>
      </c>
      <c r="K1104" s="17" t="s">
        <v>804</v>
      </c>
      <c r="L1104" s="17"/>
    </row>
    <row r="1105" spans="1:12" x14ac:dyDescent="0.3">
      <c r="A1105">
        <v>49582</v>
      </c>
      <c r="B1105">
        <v>585</v>
      </c>
      <c r="C1105" s="17" t="s">
        <v>1854</v>
      </c>
      <c r="D1105">
        <v>9</v>
      </c>
      <c r="E1105" s="17" t="s">
        <v>655</v>
      </c>
      <c r="F1105">
        <v>79</v>
      </c>
      <c r="G1105">
        <v>2201</v>
      </c>
      <c r="H1105" s="17" t="s">
        <v>601</v>
      </c>
      <c r="I1105" s="17" t="s">
        <v>363</v>
      </c>
      <c r="J1105" s="17" t="s">
        <v>602</v>
      </c>
      <c r="K1105" s="17" t="s">
        <v>804</v>
      </c>
      <c r="L1105" s="17"/>
    </row>
    <row r="1106" spans="1:12" x14ac:dyDescent="0.3">
      <c r="A1106">
        <v>49324</v>
      </c>
      <c r="B1106">
        <v>586</v>
      </c>
      <c r="C1106" s="17" t="s">
        <v>1855</v>
      </c>
      <c r="D1106">
        <v>9</v>
      </c>
      <c r="E1106" s="17" t="s">
        <v>755</v>
      </c>
      <c r="F1106">
        <v>79</v>
      </c>
      <c r="G1106">
        <v>2201</v>
      </c>
      <c r="H1106" s="17" t="s">
        <v>601</v>
      </c>
      <c r="I1106" s="17" t="s">
        <v>363</v>
      </c>
      <c r="J1106" s="17" t="s">
        <v>602</v>
      </c>
      <c r="K1106" s="17" t="s">
        <v>804</v>
      </c>
      <c r="L1106" s="17"/>
    </row>
    <row r="1107" spans="1:12" x14ac:dyDescent="0.3">
      <c r="A1107">
        <v>51379</v>
      </c>
      <c r="B1107">
        <v>7497</v>
      </c>
      <c r="C1107" s="17" t="s">
        <v>1856</v>
      </c>
      <c r="D1107">
        <v>3</v>
      </c>
      <c r="E1107" s="17" t="s">
        <v>722</v>
      </c>
      <c r="F1107">
        <v>79</v>
      </c>
      <c r="G1107">
        <v>2201</v>
      </c>
      <c r="H1107" s="17" t="s">
        <v>601</v>
      </c>
      <c r="I1107" s="17" t="s">
        <v>363</v>
      </c>
      <c r="J1107" s="17" t="s">
        <v>602</v>
      </c>
      <c r="K1107" s="17" t="s">
        <v>804</v>
      </c>
      <c r="L1107" s="17"/>
    </row>
    <row r="1108" spans="1:12" x14ac:dyDescent="0.3">
      <c r="A1108">
        <v>51724</v>
      </c>
      <c r="B1108">
        <v>9036</v>
      </c>
      <c r="C1108" s="17" t="s">
        <v>1857</v>
      </c>
      <c r="D1108">
        <v>1</v>
      </c>
      <c r="E1108" s="17" t="s">
        <v>774</v>
      </c>
      <c r="F1108">
        <v>79</v>
      </c>
      <c r="G1108">
        <v>2201</v>
      </c>
      <c r="H1108" s="17" t="s">
        <v>709</v>
      </c>
      <c r="I1108" s="17" t="s">
        <v>363</v>
      </c>
      <c r="J1108" s="17" t="s">
        <v>602</v>
      </c>
      <c r="K1108" s="17" t="s">
        <v>804</v>
      </c>
      <c r="L1108" s="17"/>
    </row>
    <row r="1109" spans="1:12" x14ac:dyDescent="0.3">
      <c r="A1109">
        <v>52521</v>
      </c>
      <c r="B1109">
        <v>3227</v>
      </c>
      <c r="C1109" s="17" t="s">
        <v>1858</v>
      </c>
      <c r="D1109">
        <v>7</v>
      </c>
      <c r="E1109" s="17" t="s">
        <v>636</v>
      </c>
      <c r="F1109">
        <v>79</v>
      </c>
      <c r="G1109">
        <v>2201</v>
      </c>
      <c r="H1109" s="17" t="s">
        <v>601</v>
      </c>
      <c r="I1109" s="17" t="s">
        <v>363</v>
      </c>
      <c r="J1109" s="17" t="s">
        <v>602</v>
      </c>
      <c r="K1109" s="17" t="s">
        <v>804</v>
      </c>
      <c r="L1109" s="17"/>
    </row>
    <row r="1110" spans="1:12" x14ac:dyDescent="0.3">
      <c r="A1110">
        <v>52522</v>
      </c>
      <c r="B1110">
        <v>3490</v>
      </c>
      <c r="C1110" s="17" t="s">
        <v>1859</v>
      </c>
      <c r="D1110">
        <v>7</v>
      </c>
      <c r="E1110" s="17" t="s">
        <v>636</v>
      </c>
      <c r="F1110">
        <v>79</v>
      </c>
      <c r="G1110">
        <v>2201</v>
      </c>
      <c r="H1110" s="17" t="s">
        <v>601</v>
      </c>
      <c r="I1110" s="17" t="s">
        <v>363</v>
      </c>
      <c r="J1110" s="17" t="s">
        <v>602</v>
      </c>
      <c r="K1110" s="17" t="s">
        <v>804</v>
      </c>
      <c r="L1110" s="17"/>
    </row>
    <row r="1111" spans="1:12" x14ac:dyDescent="0.3">
      <c r="A1111">
        <v>51592</v>
      </c>
      <c r="B1111">
        <v>6759</v>
      </c>
      <c r="C1111" s="17" t="s">
        <v>1860</v>
      </c>
      <c r="D1111">
        <v>7</v>
      </c>
      <c r="E1111" s="17" t="s">
        <v>627</v>
      </c>
      <c r="F1111">
        <v>74</v>
      </c>
      <c r="G1111">
        <v>837</v>
      </c>
      <c r="H1111" s="17" t="s">
        <v>601</v>
      </c>
      <c r="I1111" s="17" t="s">
        <v>363</v>
      </c>
      <c r="J1111" s="17" t="s">
        <v>602</v>
      </c>
      <c r="K1111" s="17" t="s">
        <v>1437</v>
      </c>
      <c r="L1111" s="17"/>
    </row>
    <row r="1112" spans="1:12" x14ac:dyDescent="0.3">
      <c r="A1112">
        <v>51940</v>
      </c>
      <c r="B1112">
        <v>6890</v>
      </c>
      <c r="C1112" s="17" t="s">
        <v>1861</v>
      </c>
      <c r="D1112">
        <v>6</v>
      </c>
      <c r="E1112" s="17" t="s">
        <v>1223</v>
      </c>
      <c r="F1112">
        <v>74</v>
      </c>
      <c r="G1112">
        <v>1215</v>
      </c>
      <c r="H1112" s="17" t="s">
        <v>601</v>
      </c>
      <c r="I1112" s="17" t="s">
        <v>363</v>
      </c>
      <c r="J1112" s="17" t="s">
        <v>602</v>
      </c>
      <c r="K1112" s="17" t="s">
        <v>1437</v>
      </c>
      <c r="L1112" s="17"/>
    </row>
    <row r="1113" spans="1:12" x14ac:dyDescent="0.3">
      <c r="A1113">
        <v>51846</v>
      </c>
      <c r="B1113">
        <v>4823</v>
      </c>
      <c r="C1113" s="17" t="s">
        <v>1862</v>
      </c>
      <c r="D1113">
        <v>7</v>
      </c>
      <c r="E1113" s="17" t="s">
        <v>687</v>
      </c>
      <c r="F1113">
        <v>74</v>
      </c>
      <c r="G1113">
        <v>1215</v>
      </c>
      <c r="H1113" s="17" t="s">
        <v>601</v>
      </c>
      <c r="I1113" s="17" t="s">
        <v>363</v>
      </c>
      <c r="J1113" s="17" t="s">
        <v>696</v>
      </c>
      <c r="K1113" s="17" t="s">
        <v>1437</v>
      </c>
      <c r="L1113" s="17" t="s">
        <v>1863</v>
      </c>
    </row>
    <row r="1114" spans="1:12" x14ac:dyDescent="0.3">
      <c r="A1114">
        <v>52473</v>
      </c>
      <c r="B1114">
        <v>1298</v>
      </c>
      <c r="C1114" s="17" t="s">
        <v>1864</v>
      </c>
      <c r="D1114">
        <v>4</v>
      </c>
      <c r="E1114" s="17" t="s">
        <v>627</v>
      </c>
      <c r="F1114">
        <v>74</v>
      </c>
      <c r="G1114">
        <v>1215</v>
      </c>
      <c r="H1114" s="17" t="s">
        <v>601</v>
      </c>
      <c r="I1114" s="17" t="s">
        <v>363</v>
      </c>
      <c r="J1114" s="17" t="s">
        <v>602</v>
      </c>
      <c r="K1114" s="17" t="s">
        <v>1437</v>
      </c>
      <c r="L1114" s="17"/>
    </row>
    <row r="1115" spans="1:12" x14ac:dyDescent="0.3">
      <c r="A1115">
        <v>51847</v>
      </c>
      <c r="B1115">
        <v>8599</v>
      </c>
      <c r="C1115" s="17" t="s">
        <v>1865</v>
      </c>
      <c r="D1115">
        <v>2</v>
      </c>
      <c r="E1115" s="17" t="s">
        <v>687</v>
      </c>
      <c r="F1115">
        <v>74</v>
      </c>
      <c r="G1115">
        <v>1215</v>
      </c>
      <c r="H1115" s="17" t="s">
        <v>601</v>
      </c>
      <c r="I1115" s="17" t="s">
        <v>363</v>
      </c>
      <c r="J1115" s="17" t="s">
        <v>602</v>
      </c>
      <c r="K1115" s="17" t="s">
        <v>1437</v>
      </c>
      <c r="L1115" s="17"/>
    </row>
    <row r="1116" spans="1:12" x14ac:dyDescent="0.3">
      <c r="A1116">
        <v>51559</v>
      </c>
      <c r="B1116">
        <v>3708</v>
      </c>
      <c r="C1116" s="17" t="s">
        <v>1866</v>
      </c>
      <c r="D1116">
        <v>8</v>
      </c>
      <c r="E1116" s="17" t="s">
        <v>890</v>
      </c>
      <c r="F1116">
        <v>74</v>
      </c>
      <c r="G1116">
        <v>837</v>
      </c>
      <c r="H1116" s="17" t="s">
        <v>601</v>
      </c>
      <c r="I1116" s="17" t="s">
        <v>363</v>
      </c>
      <c r="J1116" s="17" t="s">
        <v>602</v>
      </c>
      <c r="K1116" s="17" t="s">
        <v>1437</v>
      </c>
      <c r="L1116" s="17"/>
    </row>
    <row r="1117" spans="1:12" x14ac:dyDescent="0.3">
      <c r="A1117">
        <v>52071</v>
      </c>
      <c r="B1117">
        <v>20</v>
      </c>
      <c r="C1117" s="17" t="s">
        <v>1867</v>
      </c>
      <c r="D1117">
        <v>9</v>
      </c>
      <c r="E1117" s="17" t="s">
        <v>687</v>
      </c>
      <c r="F1117">
        <v>73</v>
      </c>
      <c r="G1117">
        <v>101</v>
      </c>
      <c r="H1117" s="17" t="s">
        <v>601</v>
      </c>
      <c r="I1117" s="17" t="s">
        <v>363</v>
      </c>
      <c r="J1117" s="17" t="s">
        <v>602</v>
      </c>
      <c r="K1117" s="17" t="s">
        <v>681</v>
      </c>
      <c r="L1117" s="17"/>
    </row>
    <row r="1118" spans="1:12" x14ac:dyDescent="0.3">
      <c r="A1118">
        <v>50699</v>
      </c>
      <c r="B1118">
        <v>8105</v>
      </c>
      <c r="C1118" s="17" t="s">
        <v>1868</v>
      </c>
      <c r="D1118">
        <v>3</v>
      </c>
      <c r="E1118" s="17" t="s">
        <v>781</v>
      </c>
      <c r="F1118">
        <v>73</v>
      </c>
      <c r="G1118">
        <v>101</v>
      </c>
      <c r="H1118" s="17" t="s">
        <v>601</v>
      </c>
      <c r="I1118" s="17" t="s">
        <v>363</v>
      </c>
      <c r="J1118" s="17" t="s">
        <v>602</v>
      </c>
      <c r="K1118" s="17" t="s">
        <v>681</v>
      </c>
      <c r="L1118" s="17"/>
    </row>
    <row r="1119" spans="1:12" x14ac:dyDescent="0.3">
      <c r="A1119">
        <v>52090</v>
      </c>
      <c r="B1119">
        <v>1260</v>
      </c>
      <c r="C1119" s="17" t="s">
        <v>1869</v>
      </c>
      <c r="D1119">
        <v>6</v>
      </c>
      <c r="E1119" s="17" t="s">
        <v>687</v>
      </c>
      <c r="F1119">
        <v>73</v>
      </c>
      <c r="G1119">
        <v>101</v>
      </c>
      <c r="H1119" s="17" t="s">
        <v>601</v>
      </c>
      <c r="I1119" s="17" t="s">
        <v>363</v>
      </c>
      <c r="J1119" s="17" t="s">
        <v>602</v>
      </c>
      <c r="K1119" s="17" t="s">
        <v>681</v>
      </c>
      <c r="L1119" s="17"/>
    </row>
    <row r="1120" spans="1:12" x14ac:dyDescent="0.3">
      <c r="A1120">
        <v>52394</v>
      </c>
      <c r="B1120">
        <v>8519</v>
      </c>
      <c r="C1120" s="17" t="s">
        <v>1870</v>
      </c>
      <c r="D1120">
        <v>3</v>
      </c>
      <c r="E1120" s="17" t="s">
        <v>833</v>
      </c>
      <c r="F1120">
        <v>73</v>
      </c>
      <c r="G1120">
        <v>101</v>
      </c>
      <c r="H1120" s="17" t="s">
        <v>601</v>
      </c>
      <c r="I1120" s="17" t="s">
        <v>363</v>
      </c>
      <c r="J1120" s="17" t="s">
        <v>602</v>
      </c>
      <c r="K1120" s="17" t="s">
        <v>681</v>
      </c>
      <c r="L1120" s="17"/>
    </row>
    <row r="1121" spans="1:12" x14ac:dyDescent="0.3">
      <c r="A1121">
        <v>52481</v>
      </c>
      <c r="B1121">
        <v>8168</v>
      </c>
      <c r="C1121" s="17" t="s">
        <v>1871</v>
      </c>
      <c r="D1121">
        <v>4</v>
      </c>
      <c r="E1121" s="17" t="s">
        <v>833</v>
      </c>
      <c r="F1121">
        <v>73</v>
      </c>
      <c r="G1121">
        <v>101</v>
      </c>
      <c r="H1121" s="17" t="s">
        <v>601</v>
      </c>
      <c r="I1121" s="17" t="s">
        <v>363</v>
      </c>
      <c r="J1121" s="17" t="s">
        <v>602</v>
      </c>
      <c r="K1121" s="17" t="s">
        <v>681</v>
      </c>
      <c r="L1121" s="17"/>
    </row>
    <row r="1122" spans="1:12" x14ac:dyDescent="0.3">
      <c r="A1122">
        <v>52516</v>
      </c>
      <c r="B1122">
        <v>8835</v>
      </c>
      <c r="C1122" s="17" t="s">
        <v>1872</v>
      </c>
      <c r="D1122">
        <v>3</v>
      </c>
      <c r="E1122" s="17" t="s">
        <v>783</v>
      </c>
      <c r="F1122">
        <v>73</v>
      </c>
      <c r="G1122">
        <v>101</v>
      </c>
      <c r="H1122" s="17" t="s">
        <v>601</v>
      </c>
      <c r="I1122" s="17" t="s">
        <v>363</v>
      </c>
      <c r="J1122" s="17" t="s">
        <v>602</v>
      </c>
      <c r="K1122" s="17" t="s">
        <v>681</v>
      </c>
      <c r="L1122" s="17"/>
    </row>
    <row r="1123" spans="1:12" x14ac:dyDescent="0.3">
      <c r="A1123">
        <v>52395</v>
      </c>
      <c r="B1123">
        <v>8592</v>
      </c>
      <c r="C1123" s="17" t="s">
        <v>1873</v>
      </c>
      <c r="D1123">
        <v>4</v>
      </c>
      <c r="E1123" s="17" t="s">
        <v>636</v>
      </c>
      <c r="F1123">
        <v>73</v>
      </c>
      <c r="G1123">
        <v>101</v>
      </c>
      <c r="H1123" s="17" t="s">
        <v>601</v>
      </c>
      <c r="I1123" s="17" t="s">
        <v>363</v>
      </c>
      <c r="J1123" s="17" t="s">
        <v>602</v>
      </c>
      <c r="K1123" s="17" t="s">
        <v>681</v>
      </c>
      <c r="L1123" s="17"/>
    </row>
    <row r="1124" spans="1:12" x14ac:dyDescent="0.3">
      <c r="A1124">
        <v>51629</v>
      </c>
      <c r="B1124">
        <v>5601</v>
      </c>
      <c r="C1124" s="17" t="s">
        <v>1874</v>
      </c>
      <c r="D1124">
        <v>6</v>
      </c>
      <c r="E1124" s="17" t="s">
        <v>981</v>
      </c>
      <c r="F1124">
        <v>73</v>
      </c>
      <c r="G1124">
        <v>101</v>
      </c>
      <c r="H1124" s="17" t="s">
        <v>601</v>
      </c>
      <c r="I1124" s="17" t="s">
        <v>363</v>
      </c>
      <c r="J1124" s="17" t="s">
        <v>602</v>
      </c>
      <c r="K1124" s="17" t="s">
        <v>681</v>
      </c>
      <c r="L1124" s="17"/>
    </row>
    <row r="1125" spans="1:12" x14ac:dyDescent="0.3">
      <c r="A1125">
        <v>52396</v>
      </c>
      <c r="B1125">
        <v>16</v>
      </c>
      <c r="C1125" s="17" t="s">
        <v>1875</v>
      </c>
      <c r="D1125">
        <v>6</v>
      </c>
      <c r="E1125" s="17" t="s">
        <v>833</v>
      </c>
      <c r="F1125">
        <v>73</v>
      </c>
      <c r="G1125">
        <v>101</v>
      </c>
      <c r="H1125" s="17" t="s">
        <v>601</v>
      </c>
      <c r="I1125" s="17" t="s">
        <v>363</v>
      </c>
      <c r="J1125" s="17" t="s">
        <v>602</v>
      </c>
      <c r="K1125" s="17" t="s">
        <v>681</v>
      </c>
      <c r="L1125" s="17"/>
    </row>
    <row r="1126" spans="1:12" x14ac:dyDescent="0.3">
      <c r="A1126">
        <v>52397</v>
      </c>
      <c r="B1126">
        <v>17</v>
      </c>
      <c r="C1126" s="17" t="s">
        <v>1876</v>
      </c>
      <c r="D1126">
        <v>6</v>
      </c>
      <c r="E1126" s="17" t="s">
        <v>833</v>
      </c>
      <c r="F1126">
        <v>73</v>
      </c>
      <c r="G1126">
        <v>101</v>
      </c>
      <c r="H1126" s="17" t="s">
        <v>601</v>
      </c>
      <c r="I1126" s="17" t="s">
        <v>363</v>
      </c>
      <c r="J1126" s="17" t="s">
        <v>602</v>
      </c>
      <c r="K1126" s="17" t="s">
        <v>681</v>
      </c>
      <c r="L1126" s="17"/>
    </row>
    <row r="1127" spans="1:12" x14ac:dyDescent="0.3">
      <c r="A1127">
        <v>52398</v>
      </c>
      <c r="B1127">
        <v>18</v>
      </c>
      <c r="C1127" s="17" t="s">
        <v>1877</v>
      </c>
      <c r="D1127">
        <v>7</v>
      </c>
      <c r="E1127" s="17" t="s">
        <v>833</v>
      </c>
      <c r="F1127">
        <v>73</v>
      </c>
      <c r="G1127">
        <v>101</v>
      </c>
      <c r="H1127" s="17" t="s">
        <v>601</v>
      </c>
      <c r="I1127" s="17" t="s">
        <v>363</v>
      </c>
      <c r="J1127" s="17" t="s">
        <v>602</v>
      </c>
      <c r="K1127" s="17" t="s">
        <v>681</v>
      </c>
      <c r="L1127" s="17"/>
    </row>
    <row r="1128" spans="1:12" x14ac:dyDescent="0.3">
      <c r="A1128">
        <v>52089</v>
      </c>
      <c r="B1128">
        <v>6111</v>
      </c>
      <c r="C1128" s="17" t="s">
        <v>1878</v>
      </c>
      <c r="D1128">
        <v>10</v>
      </c>
      <c r="E1128" s="17" t="s">
        <v>687</v>
      </c>
      <c r="F1128">
        <v>73</v>
      </c>
      <c r="G1128">
        <v>101</v>
      </c>
      <c r="H1128" s="17" t="s">
        <v>601</v>
      </c>
      <c r="I1128" s="17" t="s">
        <v>363</v>
      </c>
      <c r="J1128" s="17" t="s">
        <v>602</v>
      </c>
      <c r="K1128" s="17" t="s">
        <v>681</v>
      </c>
      <c r="L1128" s="17"/>
    </row>
    <row r="1129" spans="1:12" x14ac:dyDescent="0.3">
      <c r="A1129">
        <v>52091</v>
      </c>
      <c r="B1129">
        <v>4996</v>
      </c>
      <c r="C1129" s="17" t="s">
        <v>1879</v>
      </c>
      <c r="D1129">
        <v>5</v>
      </c>
      <c r="E1129" s="17" t="s">
        <v>687</v>
      </c>
      <c r="F1129">
        <v>73</v>
      </c>
      <c r="G1129">
        <v>101</v>
      </c>
      <c r="H1129" s="17" t="s">
        <v>601</v>
      </c>
      <c r="I1129" s="17" t="s">
        <v>363</v>
      </c>
      <c r="J1129" s="17" t="s">
        <v>602</v>
      </c>
      <c r="K1129" s="17" t="s">
        <v>681</v>
      </c>
      <c r="L1129" s="17"/>
    </row>
    <row r="1130" spans="1:12" x14ac:dyDescent="0.3">
      <c r="A1130">
        <v>52399</v>
      </c>
      <c r="B1130">
        <v>6140</v>
      </c>
      <c r="C1130" s="17" t="s">
        <v>1880</v>
      </c>
      <c r="D1130">
        <v>7</v>
      </c>
      <c r="E1130" s="17" t="s">
        <v>745</v>
      </c>
      <c r="F1130">
        <v>73</v>
      </c>
      <c r="G1130">
        <v>101</v>
      </c>
      <c r="H1130" s="17" t="s">
        <v>601</v>
      </c>
      <c r="I1130" s="17" t="s">
        <v>363</v>
      </c>
      <c r="J1130" s="17" t="s">
        <v>602</v>
      </c>
      <c r="K1130" s="17" t="s">
        <v>681</v>
      </c>
      <c r="L1130" s="17"/>
    </row>
    <row r="1131" spans="1:12" x14ac:dyDescent="0.3">
      <c r="A1131">
        <v>52400</v>
      </c>
      <c r="B1131">
        <v>6141</v>
      </c>
      <c r="C1131" s="17" t="s">
        <v>1881</v>
      </c>
      <c r="D1131">
        <v>6</v>
      </c>
      <c r="E1131" s="17" t="s">
        <v>833</v>
      </c>
      <c r="F1131">
        <v>73</v>
      </c>
      <c r="G1131">
        <v>101</v>
      </c>
      <c r="H1131" s="17" t="s">
        <v>601</v>
      </c>
      <c r="I1131" s="17" t="s">
        <v>363</v>
      </c>
      <c r="J1131" s="17" t="s">
        <v>602</v>
      </c>
      <c r="K1131" s="17" t="s">
        <v>681</v>
      </c>
      <c r="L1131" s="17"/>
    </row>
    <row r="1132" spans="1:12" x14ac:dyDescent="0.3">
      <c r="A1132">
        <v>52401</v>
      </c>
      <c r="B1132">
        <v>5418</v>
      </c>
      <c r="C1132" s="17" t="s">
        <v>1882</v>
      </c>
      <c r="D1132">
        <v>11</v>
      </c>
      <c r="E1132" s="17" t="s">
        <v>930</v>
      </c>
      <c r="F1132">
        <v>63</v>
      </c>
      <c r="G1132">
        <v>503</v>
      </c>
      <c r="H1132" s="17" t="s">
        <v>601</v>
      </c>
      <c r="I1132" s="17" t="s">
        <v>363</v>
      </c>
      <c r="J1132" s="17" t="s">
        <v>696</v>
      </c>
      <c r="K1132" s="17" t="s">
        <v>706</v>
      </c>
      <c r="L1132" s="17" t="s">
        <v>1883</v>
      </c>
    </row>
    <row r="1133" spans="1:12" x14ac:dyDescent="0.3">
      <c r="A1133">
        <v>52402</v>
      </c>
      <c r="B1133">
        <v>8116</v>
      </c>
      <c r="C1133" s="17" t="s">
        <v>1884</v>
      </c>
      <c r="D1133">
        <v>5</v>
      </c>
      <c r="E1133" s="17" t="s">
        <v>1063</v>
      </c>
      <c r="F1133">
        <v>63</v>
      </c>
      <c r="G1133">
        <v>503</v>
      </c>
      <c r="H1133" s="17" t="s">
        <v>601</v>
      </c>
      <c r="I1133" s="17" t="s">
        <v>363</v>
      </c>
      <c r="J1133" s="17" t="s">
        <v>602</v>
      </c>
      <c r="K1133" s="17" t="s">
        <v>706</v>
      </c>
      <c r="L1133" s="17"/>
    </row>
    <row r="1134" spans="1:12" x14ac:dyDescent="0.3">
      <c r="A1134">
        <v>52403</v>
      </c>
      <c r="B1134">
        <v>8117</v>
      </c>
      <c r="C1134" s="17" t="s">
        <v>1885</v>
      </c>
      <c r="D1134">
        <v>5</v>
      </c>
      <c r="E1134" s="17" t="s">
        <v>1063</v>
      </c>
      <c r="F1134">
        <v>63</v>
      </c>
      <c r="G1134">
        <v>503</v>
      </c>
      <c r="H1134" s="17" t="s">
        <v>601</v>
      </c>
      <c r="I1134" s="17" t="s">
        <v>363</v>
      </c>
      <c r="J1134" s="17" t="s">
        <v>602</v>
      </c>
      <c r="K1134" s="17" t="s">
        <v>706</v>
      </c>
      <c r="L1134" s="17"/>
    </row>
    <row r="1135" spans="1:12" x14ac:dyDescent="0.3">
      <c r="A1135">
        <v>50627</v>
      </c>
      <c r="B1135">
        <v>8897</v>
      </c>
      <c r="C1135" s="17" t="s">
        <v>1886</v>
      </c>
      <c r="D1135">
        <v>1</v>
      </c>
      <c r="E1135" s="17" t="s">
        <v>655</v>
      </c>
      <c r="F1135">
        <v>63</v>
      </c>
      <c r="G1135">
        <v>503</v>
      </c>
      <c r="H1135" s="17" t="s">
        <v>709</v>
      </c>
      <c r="I1135" s="17" t="s">
        <v>363</v>
      </c>
      <c r="J1135" s="17" t="s">
        <v>602</v>
      </c>
      <c r="K1135" s="17" t="s">
        <v>706</v>
      </c>
      <c r="L1135" s="17"/>
    </row>
    <row r="1136" spans="1:12" x14ac:dyDescent="0.3">
      <c r="A1136">
        <v>51954</v>
      </c>
      <c r="B1136">
        <v>6052</v>
      </c>
      <c r="C1136" s="17" t="s">
        <v>1887</v>
      </c>
      <c r="D1136">
        <v>8</v>
      </c>
      <c r="E1136" s="17" t="s">
        <v>617</v>
      </c>
      <c r="F1136">
        <v>63</v>
      </c>
      <c r="G1136">
        <v>503</v>
      </c>
      <c r="H1136" s="17" t="s">
        <v>601</v>
      </c>
      <c r="I1136" s="17" t="s">
        <v>363</v>
      </c>
      <c r="J1136" s="17" t="s">
        <v>602</v>
      </c>
      <c r="K1136" s="17" t="s">
        <v>706</v>
      </c>
      <c r="L1136" s="17"/>
    </row>
    <row r="1137" spans="1:12" x14ac:dyDescent="0.3">
      <c r="A1137">
        <v>51953</v>
      </c>
      <c r="B1137">
        <v>8574</v>
      </c>
      <c r="C1137" s="17" t="s">
        <v>1888</v>
      </c>
      <c r="D1137">
        <v>3</v>
      </c>
      <c r="E1137" s="17" t="s">
        <v>617</v>
      </c>
      <c r="F1137">
        <v>63</v>
      </c>
      <c r="G1137">
        <v>503</v>
      </c>
      <c r="H1137" s="17" t="s">
        <v>601</v>
      </c>
      <c r="I1137" s="17" t="s">
        <v>363</v>
      </c>
      <c r="J1137" s="17" t="s">
        <v>602</v>
      </c>
      <c r="K1137" s="17" t="s">
        <v>706</v>
      </c>
      <c r="L1137" s="17"/>
    </row>
    <row r="1138" spans="1:12" x14ac:dyDescent="0.3">
      <c r="A1138">
        <v>51952</v>
      </c>
      <c r="B1138">
        <v>7814</v>
      </c>
      <c r="C1138" s="17" t="s">
        <v>1889</v>
      </c>
      <c r="D1138">
        <v>5</v>
      </c>
      <c r="E1138" s="17" t="s">
        <v>617</v>
      </c>
      <c r="F1138">
        <v>63</v>
      </c>
      <c r="G1138">
        <v>503</v>
      </c>
      <c r="H1138" s="17" t="s">
        <v>601</v>
      </c>
      <c r="I1138" s="17" t="s">
        <v>363</v>
      </c>
      <c r="J1138" s="17" t="s">
        <v>696</v>
      </c>
      <c r="K1138" s="17" t="s">
        <v>706</v>
      </c>
      <c r="L1138" s="17" t="s">
        <v>1890</v>
      </c>
    </row>
    <row r="1139" spans="1:12" x14ac:dyDescent="0.3">
      <c r="A1139">
        <v>52404</v>
      </c>
      <c r="B1139">
        <v>4694</v>
      </c>
      <c r="C1139" s="17" t="s">
        <v>1891</v>
      </c>
      <c r="D1139">
        <v>8</v>
      </c>
      <c r="E1139" s="17" t="s">
        <v>702</v>
      </c>
      <c r="F1139">
        <v>63</v>
      </c>
      <c r="G1139">
        <v>503</v>
      </c>
      <c r="H1139" s="17" t="s">
        <v>601</v>
      </c>
      <c r="I1139" s="17" t="s">
        <v>363</v>
      </c>
      <c r="J1139" s="17" t="s">
        <v>602</v>
      </c>
      <c r="K1139" s="17" t="s">
        <v>706</v>
      </c>
      <c r="L1139" s="17"/>
    </row>
    <row r="1140" spans="1:12" x14ac:dyDescent="0.3">
      <c r="A1140">
        <v>52405</v>
      </c>
      <c r="B1140">
        <v>7251</v>
      </c>
      <c r="C1140" s="17" t="s">
        <v>1892</v>
      </c>
      <c r="D1140">
        <v>6</v>
      </c>
      <c r="E1140" s="17" t="s">
        <v>702</v>
      </c>
      <c r="F1140">
        <v>63</v>
      </c>
      <c r="G1140">
        <v>503</v>
      </c>
      <c r="H1140" s="17" t="s">
        <v>601</v>
      </c>
      <c r="I1140" s="17" t="s">
        <v>363</v>
      </c>
      <c r="J1140" s="17" t="s">
        <v>602</v>
      </c>
      <c r="K1140" s="17" t="s">
        <v>706</v>
      </c>
      <c r="L1140" s="17"/>
    </row>
    <row r="1141" spans="1:12" x14ac:dyDescent="0.3">
      <c r="A1141">
        <v>38145</v>
      </c>
      <c r="B1141">
        <v>1396</v>
      </c>
      <c r="C1141" s="17" t="s">
        <v>1893</v>
      </c>
      <c r="D1141">
        <v>6</v>
      </c>
      <c r="E1141" s="17" t="s">
        <v>621</v>
      </c>
      <c r="F1141">
        <v>63</v>
      </c>
      <c r="G1141">
        <v>503</v>
      </c>
      <c r="H1141" s="17" t="s">
        <v>601</v>
      </c>
      <c r="I1141" s="17" t="s">
        <v>363</v>
      </c>
      <c r="J1141" s="17" t="s">
        <v>602</v>
      </c>
      <c r="K1141" s="17" t="s">
        <v>706</v>
      </c>
      <c r="L1141" s="17"/>
    </row>
    <row r="1142" spans="1:12" x14ac:dyDescent="0.3">
      <c r="A1142">
        <v>52406</v>
      </c>
      <c r="B1142">
        <v>5218</v>
      </c>
      <c r="C1142" s="17" t="s">
        <v>1894</v>
      </c>
      <c r="D1142">
        <v>6</v>
      </c>
      <c r="E1142" s="17" t="s">
        <v>702</v>
      </c>
      <c r="F1142">
        <v>63</v>
      </c>
      <c r="G1142">
        <v>503</v>
      </c>
      <c r="H1142" s="17" t="s">
        <v>601</v>
      </c>
      <c r="I1142" s="17" t="s">
        <v>363</v>
      </c>
      <c r="J1142" s="17" t="s">
        <v>602</v>
      </c>
      <c r="K1142" s="17" t="s">
        <v>706</v>
      </c>
      <c r="L1142" s="17"/>
    </row>
    <row r="1143" spans="1:12" x14ac:dyDescent="0.3">
      <c r="A1143">
        <v>52407</v>
      </c>
      <c r="B1143">
        <v>2660</v>
      </c>
      <c r="C1143" s="17" t="s">
        <v>1895</v>
      </c>
      <c r="D1143">
        <v>7</v>
      </c>
      <c r="E1143" s="17" t="s">
        <v>702</v>
      </c>
      <c r="F1143">
        <v>63</v>
      </c>
      <c r="G1143">
        <v>503</v>
      </c>
      <c r="H1143" s="17" t="s">
        <v>601</v>
      </c>
      <c r="I1143" s="17" t="s">
        <v>363</v>
      </c>
      <c r="J1143" s="17" t="s">
        <v>602</v>
      </c>
      <c r="K1143" s="17" t="s">
        <v>706</v>
      </c>
      <c r="L1143" s="17"/>
    </row>
    <row r="1144" spans="1:12" x14ac:dyDescent="0.3">
      <c r="A1144">
        <v>52408</v>
      </c>
      <c r="B1144">
        <v>7252</v>
      </c>
      <c r="C1144" s="17" t="s">
        <v>1896</v>
      </c>
      <c r="D1144">
        <v>4</v>
      </c>
      <c r="E1144" s="17" t="s">
        <v>702</v>
      </c>
      <c r="F1144">
        <v>63</v>
      </c>
      <c r="G1144">
        <v>503</v>
      </c>
      <c r="H1144" s="17" t="s">
        <v>601</v>
      </c>
      <c r="I1144" s="17" t="s">
        <v>363</v>
      </c>
      <c r="J1144" s="17" t="s">
        <v>602</v>
      </c>
      <c r="K1144" s="17" t="s">
        <v>706</v>
      </c>
      <c r="L1144" s="17"/>
    </row>
    <row r="1145" spans="1:12" x14ac:dyDescent="0.3">
      <c r="A1145">
        <v>52409</v>
      </c>
      <c r="B1145">
        <v>7276</v>
      </c>
      <c r="C1145" s="17" t="s">
        <v>1897</v>
      </c>
      <c r="D1145">
        <v>5</v>
      </c>
      <c r="E1145" s="17" t="s">
        <v>776</v>
      </c>
      <c r="F1145">
        <v>63</v>
      </c>
      <c r="G1145">
        <v>503</v>
      </c>
      <c r="H1145" s="17" t="s">
        <v>601</v>
      </c>
      <c r="I1145" s="17" t="s">
        <v>363</v>
      </c>
      <c r="J1145" s="17" t="s">
        <v>602</v>
      </c>
      <c r="K1145" s="17" t="s">
        <v>706</v>
      </c>
      <c r="L1145" s="17"/>
    </row>
    <row r="1146" spans="1:12" x14ac:dyDescent="0.3">
      <c r="A1146">
        <v>52730</v>
      </c>
      <c r="B1146">
        <v>8249</v>
      </c>
      <c r="C1146" s="17" t="s">
        <v>1898</v>
      </c>
      <c r="D1146">
        <v>4</v>
      </c>
      <c r="E1146" s="17" t="s">
        <v>1207</v>
      </c>
      <c r="F1146">
        <v>63</v>
      </c>
      <c r="G1146">
        <v>4940</v>
      </c>
      <c r="H1146" s="17" t="s">
        <v>601</v>
      </c>
      <c r="I1146" s="17" t="s">
        <v>363</v>
      </c>
      <c r="J1146" s="17" t="s">
        <v>602</v>
      </c>
      <c r="K1146" s="17" t="s">
        <v>706</v>
      </c>
      <c r="L1146" s="17"/>
    </row>
    <row r="1147" spans="1:12" x14ac:dyDescent="0.3">
      <c r="A1147">
        <v>52484</v>
      </c>
      <c r="B1147">
        <v>5861</v>
      </c>
      <c r="C1147" s="17" t="s">
        <v>1899</v>
      </c>
      <c r="D1147">
        <v>7</v>
      </c>
      <c r="E1147" s="17" t="s">
        <v>854</v>
      </c>
      <c r="F1147">
        <v>71</v>
      </c>
      <c r="G1147">
        <v>4905</v>
      </c>
      <c r="H1147" s="17" t="s">
        <v>601</v>
      </c>
      <c r="I1147" s="17" t="s">
        <v>363</v>
      </c>
      <c r="J1147" s="17" t="s">
        <v>602</v>
      </c>
      <c r="K1147" s="17" t="s">
        <v>603</v>
      </c>
      <c r="L1147" s="17"/>
    </row>
    <row r="1148" spans="1:12" x14ac:dyDescent="0.3">
      <c r="A1148">
        <v>37869</v>
      </c>
      <c r="B1148">
        <v>5425</v>
      </c>
      <c r="C1148" s="17" t="s">
        <v>1900</v>
      </c>
      <c r="D1148">
        <v>5</v>
      </c>
      <c r="E1148" s="17" t="s">
        <v>854</v>
      </c>
      <c r="F1148">
        <v>71</v>
      </c>
      <c r="G1148">
        <v>4905</v>
      </c>
      <c r="H1148" s="17" t="s">
        <v>601</v>
      </c>
      <c r="I1148" s="17" t="s">
        <v>363</v>
      </c>
      <c r="J1148" s="17" t="s">
        <v>602</v>
      </c>
      <c r="K1148" s="17" t="s">
        <v>603</v>
      </c>
      <c r="L1148" s="17"/>
    </row>
    <row r="1149" spans="1:12" x14ac:dyDescent="0.3">
      <c r="A1149">
        <v>52488</v>
      </c>
      <c r="B1149">
        <v>8814</v>
      </c>
      <c r="C1149" s="17" t="s">
        <v>1901</v>
      </c>
      <c r="D1149">
        <v>2</v>
      </c>
      <c r="E1149" s="17" t="s">
        <v>757</v>
      </c>
      <c r="F1149">
        <v>71</v>
      </c>
      <c r="G1149">
        <v>4905</v>
      </c>
      <c r="H1149" s="17" t="s">
        <v>601</v>
      </c>
      <c r="I1149" s="17" t="s">
        <v>363</v>
      </c>
      <c r="J1149" s="17" t="s">
        <v>602</v>
      </c>
      <c r="K1149" s="17" t="s">
        <v>603</v>
      </c>
      <c r="L1149" s="17"/>
    </row>
    <row r="1150" spans="1:12" x14ac:dyDescent="0.3">
      <c r="A1150">
        <v>52489</v>
      </c>
      <c r="B1150">
        <v>8862</v>
      </c>
      <c r="C1150" s="17" t="s">
        <v>1902</v>
      </c>
      <c r="D1150">
        <v>2</v>
      </c>
      <c r="E1150" s="17" t="s">
        <v>757</v>
      </c>
      <c r="F1150">
        <v>71</v>
      </c>
      <c r="G1150">
        <v>4905</v>
      </c>
      <c r="H1150" s="17" t="s">
        <v>601</v>
      </c>
      <c r="I1150" s="17" t="s">
        <v>363</v>
      </c>
      <c r="J1150" s="17" t="s">
        <v>602</v>
      </c>
      <c r="K1150" s="17" t="s">
        <v>603</v>
      </c>
      <c r="L1150" s="17"/>
    </row>
    <row r="1151" spans="1:12" x14ac:dyDescent="0.3">
      <c r="A1151">
        <v>50272</v>
      </c>
      <c r="B1151">
        <v>8863</v>
      </c>
      <c r="C1151" s="17" t="s">
        <v>1903</v>
      </c>
      <c r="D1151">
        <v>1</v>
      </c>
      <c r="E1151" s="17" t="s">
        <v>757</v>
      </c>
      <c r="F1151">
        <v>71</v>
      </c>
      <c r="G1151">
        <v>4905</v>
      </c>
      <c r="H1151" s="17" t="s">
        <v>709</v>
      </c>
      <c r="I1151" s="17" t="s">
        <v>363</v>
      </c>
      <c r="J1151" s="17" t="s">
        <v>602</v>
      </c>
      <c r="K1151" s="17" t="s">
        <v>603</v>
      </c>
      <c r="L1151" s="17"/>
    </row>
    <row r="1152" spans="1:12" x14ac:dyDescent="0.3">
      <c r="A1152">
        <v>49631</v>
      </c>
      <c r="B1152">
        <v>5657</v>
      </c>
      <c r="C1152" s="17" t="s">
        <v>1904</v>
      </c>
      <c r="D1152">
        <v>5</v>
      </c>
      <c r="E1152" s="17" t="s">
        <v>737</v>
      </c>
      <c r="F1152">
        <v>71</v>
      </c>
      <c r="G1152">
        <v>4905</v>
      </c>
      <c r="H1152" s="17" t="s">
        <v>601</v>
      </c>
      <c r="I1152" s="17" t="s">
        <v>363</v>
      </c>
      <c r="J1152" s="17" t="s">
        <v>602</v>
      </c>
      <c r="K1152" s="17" t="s">
        <v>603</v>
      </c>
      <c r="L1152" s="17"/>
    </row>
    <row r="1153" spans="1:12" x14ac:dyDescent="0.3">
      <c r="A1153">
        <v>49719</v>
      </c>
      <c r="B1153">
        <v>2498</v>
      </c>
      <c r="C1153" s="17" t="s">
        <v>1905</v>
      </c>
      <c r="D1153">
        <v>7</v>
      </c>
      <c r="E1153" s="17" t="s">
        <v>737</v>
      </c>
      <c r="F1153">
        <v>71</v>
      </c>
      <c r="G1153">
        <v>4905</v>
      </c>
      <c r="H1153" s="17" t="s">
        <v>601</v>
      </c>
      <c r="I1153" s="17" t="s">
        <v>363</v>
      </c>
      <c r="J1153" s="17" t="s">
        <v>602</v>
      </c>
      <c r="K1153" s="17" t="s">
        <v>603</v>
      </c>
      <c r="L1153" s="17"/>
    </row>
    <row r="1154" spans="1:12" x14ac:dyDescent="0.3">
      <c r="A1154">
        <v>50474</v>
      </c>
      <c r="B1154">
        <v>5415</v>
      </c>
      <c r="C1154" s="17" t="s">
        <v>1906</v>
      </c>
      <c r="D1154">
        <v>6</v>
      </c>
      <c r="E1154" s="17" t="s">
        <v>757</v>
      </c>
      <c r="F1154">
        <v>71</v>
      </c>
      <c r="G1154">
        <v>4905</v>
      </c>
      <c r="H1154" s="17" t="s">
        <v>601</v>
      </c>
      <c r="I1154" s="17" t="s">
        <v>363</v>
      </c>
      <c r="J1154" s="17" t="s">
        <v>602</v>
      </c>
      <c r="K1154" s="17" t="s">
        <v>603</v>
      </c>
      <c r="L1154" s="17"/>
    </row>
    <row r="1155" spans="1:12" x14ac:dyDescent="0.3">
      <c r="A1155">
        <v>49903</v>
      </c>
      <c r="B1155">
        <v>3926</v>
      </c>
      <c r="C1155" s="17" t="s">
        <v>1907</v>
      </c>
      <c r="D1155">
        <v>8</v>
      </c>
      <c r="E1155" s="17" t="s">
        <v>1074</v>
      </c>
      <c r="F1155">
        <v>71</v>
      </c>
      <c r="G1155">
        <v>4905</v>
      </c>
      <c r="H1155" s="17" t="s">
        <v>601</v>
      </c>
      <c r="I1155" s="17" t="s">
        <v>363</v>
      </c>
      <c r="J1155" s="17" t="s">
        <v>602</v>
      </c>
      <c r="K1155" s="17" t="s">
        <v>603</v>
      </c>
      <c r="L1155" s="17"/>
    </row>
    <row r="1156" spans="1:12" x14ac:dyDescent="0.3">
      <c r="A1156">
        <v>49718</v>
      </c>
      <c r="B1156">
        <v>1875</v>
      </c>
      <c r="C1156" s="17" t="s">
        <v>1908</v>
      </c>
      <c r="D1156">
        <v>7</v>
      </c>
      <c r="E1156" s="17" t="s">
        <v>1909</v>
      </c>
      <c r="F1156">
        <v>71</v>
      </c>
      <c r="G1156">
        <v>4905</v>
      </c>
      <c r="H1156" s="17" t="s">
        <v>601</v>
      </c>
      <c r="I1156" s="17" t="s">
        <v>363</v>
      </c>
      <c r="J1156" s="17" t="s">
        <v>602</v>
      </c>
      <c r="K1156" s="17" t="s">
        <v>603</v>
      </c>
      <c r="L1156" s="17"/>
    </row>
    <row r="1157" spans="1:12" x14ac:dyDescent="0.3">
      <c r="A1157">
        <v>48580</v>
      </c>
      <c r="B1157">
        <v>3588</v>
      </c>
      <c r="C1157" s="17" t="s">
        <v>1910</v>
      </c>
      <c r="D1157">
        <v>6</v>
      </c>
      <c r="E1157" s="17" t="s">
        <v>708</v>
      </c>
      <c r="F1157">
        <v>71</v>
      </c>
      <c r="G1157">
        <v>4905</v>
      </c>
      <c r="H1157" s="17" t="s">
        <v>601</v>
      </c>
      <c r="I1157" s="17" t="s">
        <v>363</v>
      </c>
      <c r="J1157" s="17" t="s">
        <v>602</v>
      </c>
      <c r="K1157" s="17" t="s">
        <v>603</v>
      </c>
      <c r="L1157" s="17"/>
    </row>
    <row r="1158" spans="1:12" x14ac:dyDescent="0.3">
      <c r="A1158">
        <v>52059</v>
      </c>
      <c r="B1158">
        <v>8715</v>
      </c>
      <c r="C1158" s="17" t="s">
        <v>1911</v>
      </c>
      <c r="D1158">
        <v>2</v>
      </c>
      <c r="E1158" s="17" t="s">
        <v>1354</v>
      </c>
      <c r="F1158">
        <v>73</v>
      </c>
      <c r="G1158">
        <v>936</v>
      </c>
      <c r="H1158" s="17" t="s">
        <v>601</v>
      </c>
      <c r="I1158" s="17" t="s">
        <v>363</v>
      </c>
      <c r="J1158" s="17" t="s">
        <v>602</v>
      </c>
      <c r="K1158" s="17" t="s">
        <v>681</v>
      </c>
      <c r="L1158" s="17"/>
    </row>
    <row r="1159" spans="1:12" x14ac:dyDescent="0.3">
      <c r="A1159">
        <v>52060</v>
      </c>
      <c r="B1159">
        <v>8716</v>
      </c>
      <c r="C1159" s="17" t="s">
        <v>1912</v>
      </c>
      <c r="D1159">
        <v>2</v>
      </c>
      <c r="E1159" s="17" t="s">
        <v>1354</v>
      </c>
      <c r="F1159">
        <v>73</v>
      </c>
      <c r="G1159">
        <v>936</v>
      </c>
      <c r="H1159" s="17" t="s">
        <v>601</v>
      </c>
      <c r="I1159" s="17" t="s">
        <v>363</v>
      </c>
      <c r="J1159" s="17" t="s">
        <v>602</v>
      </c>
      <c r="K1159" s="17" t="s">
        <v>681</v>
      </c>
      <c r="L1159" s="17"/>
    </row>
    <row r="1160" spans="1:12" x14ac:dyDescent="0.3">
      <c r="A1160">
        <v>52061</v>
      </c>
      <c r="B1160">
        <v>8717</v>
      </c>
      <c r="C1160" s="17" t="s">
        <v>1913</v>
      </c>
      <c r="D1160">
        <v>2</v>
      </c>
      <c r="E1160" s="17" t="s">
        <v>1354</v>
      </c>
      <c r="F1160">
        <v>73</v>
      </c>
      <c r="G1160">
        <v>936</v>
      </c>
      <c r="H1160" s="17" t="s">
        <v>601</v>
      </c>
      <c r="I1160" s="17" t="s">
        <v>363</v>
      </c>
      <c r="J1160" s="17" t="s">
        <v>602</v>
      </c>
      <c r="K1160" s="17" t="s">
        <v>681</v>
      </c>
      <c r="L1160" s="17"/>
    </row>
    <row r="1161" spans="1:12" x14ac:dyDescent="0.3">
      <c r="A1161">
        <v>52062</v>
      </c>
      <c r="B1161">
        <v>8718</v>
      </c>
      <c r="C1161" s="17" t="s">
        <v>1914</v>
      </c>
      <c r="D1161">
        <v>2</v>
      </c>
      <c r="E1161" s="17" t="s">
        <v>1354</v>
      </c>
      <c r="F1161">
        <v>73</v>
      </c>
      <c r="G1161">
        <v>936</v>
      </c>
      <c r="H1161" s="17" t="s">
        <v>601</v>
      </c>
      <c r="I1161" s="17" t="s">
        <v>363</v>
      </c>
      <c r="J1161" s="17" t="s">
        <v>602</v>
      </c>
      <c r="K1161" s="17" t="s">
        <v>681</v>
      </c>
      <c r="L1161" s="17"/>
    </row>
    <row r="1162" spans="1:12" x14ac:dyDescent="0.3">
      <c r="A1162">
        <v>49067</v>
      </c>
      <c r="B1162">
        <v>8719</v>
      </c>
      <c r="C1162" s="17" t="s">
        <v>1915</v>
      </c>
      <c r="D1162">
        <v>1</v>
      </c>
      <c r="E1162" s="17" t="s">
        <v>629</v>
      </c>
      <c r="F1162">
        <v>73</v>
      </c>
      <c r="G1162">
        <v>933</v>
      </c>
      <c r="H1162" s="17" t="s">
        <v>709</v>
      </c>
      <c r="I1162" s="17" t="s">
        <v>363</v>
      </c>
      <c r="J1162" s="17" t="s">
        <v>602</v>
      </c>
      <c r="K1162" s="17" t="s">
        <v>681</v>
      </c>
      <c r="L1162" s="17"/>
    </row>
    <row r="1163" spans="1:12" x14ac:dyDescent="0.3">
      <c r="A1163">
        <v>49068</v>
      </c>
      <c r="B1163">
        <v>8720</v>
      </c>
      <c r="C1163" s="17" t="s">
        <v>1916</v>
      </c>
      <c r="D1163">
        <v>1</v>
      </c>
      <c r="E1163" s="17" t="s">
        <v>629</v>
      </c>
      <c r="F1163">
        <v>73</v>
      </c>
      <c r="G1163">
        <v>933</v>
      </c>
      <c r="H1163" s="17" t="s">
        <v>709</v>
      </c>
      <c r="I1163" s="17" t="s">
        <v>363</v>
      </c>
      <c r="J1163" s="17" t="s">
        <v>602</v>
      </c>
      <c r="K1163" s="17" t="s">
        <v>681</v>
      </c>
      <c r="L1163" s="17"/>
    </row>
    <row r="1164" spans="1:12" x14ac:dyDescent="0.3">
      <c r="A1164">
        <v>49069</v>
      </c>
      <c r="B1164">
        <v>8721</v>
      </c>
      <c r="C1164" s="17" t="s">
        <v>1917</v>
      </c>
      <c r="D1164">
        <v>1</v>
      </c>
      <c r="E1164" s="17" t="s">
        <v>629</v>
      </c>
      <c r="F1164">
        <v>73</v>
      </c>
      <c r="G1164">
        <v>933</v>
      </c>
      <c r="H1164" s="17" t="s">
        <v>709</v>
      </c>
      <c r="I1164" s="17" t="s">
        <v>363</v>
      </c>
      <c r="J1164" s="17" t="s">
        <v>602</v>
      </c>
      <c r="K1164" s="17" t="s">
        <v>681</v>
      </c>
      <c r="L1164" s="17"/>
    </row>
    <row r="1165" spans="1:12" x14ac:dyDescent="0.3">
      <c r="A1165">
        <v>51831</v>
      </c>
      <c r="B1165">
        <v>1513</v>
      </c>
      <c r="C1165" s="17" t="s">
        <v>1918</v>
      </c>
      <c r="D1165">
        <v>8</v>
      </c>
      <c r="E1165" s="17" t="s">
        <v>1223</v>
      </c>
      <c r="F1165">
        <v>73</v>
      </c>
      <c r="G1165">
        <v>1301</v>
      </c>
      <c r="H1165" s="17" t="s">
        <v>601</v>
      </c>
      <c r="I1165" s="17" t="s">
        <v>363</v>
      </c>
      <c r="J1165" s="17" t="s">
        <v>602</v>
      </c>
      <c r="K1165" s="17" t="s">
        <v>681</v>
      </c>
      <c r="L1165" s="17"/>
    </row>
    <row r="1166" spans="1:12" x14ac:dyDescent="0.3">
      <c r="A1166">
        <v>51105</v>
      </c>
      <c r="B1166">
        <v>2130</v>
      </c>
      <c r="C1166" s="17" t="s">
        <v>1919</v>
      </c>
      <c r="D1166">
        <v>6</v>
      </c>
      <c r="E1166" s="17" t="s">
        <v>741</v>
      </c>
      <c r="F1166">
        <v>73</v>
      </c>
      <c r="G1166">
        <v>1301</v>
      </c>
      <c r="H1166" s="17" t="s">
        <v>601</v>
      </c>
      <c r="I1166" s="17" t="s">
        <v>363</v>
      </c>
      <c r="J1166" s="17" t="s">
        <v>602</v>
      </c>
      <c r="K1166" s="17" t="s">
        <v>681</v>
      </c>
      <c r="L1166" s="17"/>
    </row>
    <row r="1167" spans="1:12" x14ac:dyDescent="0.3">
      <c r="A1167">
        <v>50918</v>
      </c>
      <c r="B1167">
        <v>5684</v>
      </c>
      <c r="C1167" s="17" t="s">
        <v>1920</v>
      </c>
      <c r="D1167">
        <v>5</v>
      </c>
      <c r="E1167" s="17" t="s">
        <v>623</v>
      </c>
      <c r="F1167">
        <v>73</v>
      </c>
      <c r="G1167">
        <v>1301</v>
      </c>
      <c r="H1167" s="17" t="s">
        <v>601</v>
      </c>
      <c r="I1167" s="17" t="s">
        <v>363</v>
      </c>
      <c r="J1167" s="17" t="s">
        <v>602</v>
      </c>
      <c r="K1167" s="17" t="s">
        <v>681</v>
      </c>
      <c r="L1167" s="17"/>
    </row>
    <row r="1168" spans="1:12" x14ac:dyDescent="0.3">
      <c r="A1168">
        <v>51832</v>
      </c>
      <c r="B1168">
        <v>1509</v>
      </c>
      <c r="C1168" s="17" t="s">
        <v>1921</v>
      </c>
      <c r="D1168">
        <v>6</v>
      </c>
      <c r="E1168" s="17" t="s">
        <v>1223</v>
      </c>
      <c r="F1168">
        <v>73</v>
      </c>
      <c r="G1168">
        <v>1301</v>
      </c>
      <c r="H1168" s="17" t="s">
        <v>601</v>
      </c>
      <c r="I1168" s="17" t="s">
        <v>363</v>
      </c>
      <c r="J1168" s="17" t="s">
        <v>602</v>
      </c>
      <c r="K1168" s="17" t="s">
        <v>681</v>
      </c>
      <c r="L1168" s="17"/>
    </row>
    <row r="1169" spans="1:12" x14ac:dyDescent="0.3">
      <c r="A1169">
        <v>51833</v>
      </c>
      <c r="B1169">
        <v>5006</v>
      </c>
      <c r="C1169" s="17" t="s">
        <v>1922</v>
      </c>
      <c r="D1169">
        <v>8</v>
      </c>
      <c r="E1169" s="17" t="s">
        <v>1109</v>
      </c>
      <c r="F1169">
        <v>73</v>
      </c>
      <c r="G1169">
        <v>1301</v>
      </c>
      <c r="H1169" s="17" t="s">
        <v>601</v>
      </c>
      <c r="I1169" s="17" t="s">
        <v>363</v>
      </c>
      <c r="J1169" s="17" t="s">
        <v>602</v>
      </c>
      <c r="K1169" s="17" t="s">
        <v>681</v>
      </c>
      <c r="L1169" s="17"/>
    </row>
    <row r="1170" spans="1:12" x14ac:dyDescent="0.3">
      <c r="A1170">
        <v>52410</v>
      </c>
      <c r="B1170">
        <v>1797</v>
      </c>
      <c r="C1170" s="17" t="s">
        <v>1923</v>
      </c>
      <c r="D1170">
        <v>8</v>
      </c>
      <c r="E1170" s="17" t="s">
        <v>702</v>
      </c>
      <c r="F1170">
        <v>73</v>
      </c>
      <c r="G1170">
        <v>1301</v>
      </c>
      <c r="H1170" s="17" t="s">
        <v>601</v>
      </c>
      <c r="I1170" s="17" t="s">
        <v>363</v>
      </c>
      <c r="J1170" s="17" t="s">
        <v>602</v>
      </c>
      <c r="K1170" s="17" t="s">
        <v>681</v>
      </c>
      <c r="L1170" s="17"/>
    </row>
    <row r="1171" spans="1:12" x14ac:dyDescent="0.3">
      <c r="A1171">
        <v>51834</v>
      </c>
      <c r="B1171">
        <v>4320</v>
      </c>
      <c r="C1171" s="17" t="s">
        <v>1924</v>
      </c>
      <c r="D1171">
        <v>7</v>
      </c>
      <c r="E1171" s="17" t="s">
        <v>887</v>
      </c>
      <c r="F1171">
        <v>73</v>
      </c>
      <c r="G1171">
        <v>1301</v>
      </c>
      <c r="H1171" s="17" t="s">
        <v>601</v>
      </c>
      <c r="I1171" s="17" t="s">
        <v>363</v>
      </c>
      <c r="J1171" s="17" t="s">
        <v>602</v>
      </c>
      <c r="K1171" s="17" t="s">
        <v>681</v>
      </c>
      <c r="L1171" s="17"/>
    </row>
    <row r="1172" spans="1:12" x14ac:dyDescent="0.3">
      <c r="A1172">
        <v>52040</v>
      </c>
      <c r="B1172">
        <v>5416</v>
      </c>
      <c r="C1172" s="17" t="s">
        <v>1925</v>
      </c>
      <c r="D1172">
        <v>7</v>
      </c>
      <c r="E1172" s="17" t="s">
        <v>617</v>
      </c>
      <c r="F1172">
        <v>73</v>
      </c>
      <c r="G1172">
        <v>1301</v>
      </c>
      <c r="H1172" s="17" t="s">
        <v>601</v>
      </c>
      <c r="I1172" s="17" t="s">
        <v>363</v>
      </c>
      <c r="J1172" s="17" t="s">
        <v>602</v>
      </c>
      <c r="K1172" s="17" t="s">
        <v>681</v>
      </c>
      <c r="L1172" s="17"/>
    </row>
    <row r="1173" spans="1:12" x14ac:dyDescent="0.3">
      <c r="A1173">
        <v>49024</v>
      </c>
      <c r="B1173">
        <v>5708</v>
      </c>
      <c r="C1173" s="17" t="s">
        <v>1926</v>
      </c>
      <c r="D1173">
        <v>5</v>
      </c>
      <c r="E1173" s="17" t="s">
        <v>636</v>
      </c>
      <c r="F1173">
        <v>73</v>
      </c>
      <c r="G1173">
        <v>1301</v>
      </c>
      <c r="H1173" s="17" t="s">
        <v>601</v>
      </c>
      <c r="I1173" s="17" t="s">
        <v>363</v>
      </c>
      <c r="J1173" s="17" t="s">
        <v>602</v>
      </c>
      <c r="K1173" s="17" t="s">
        <v>681</v>
      </c>
      <c r="L1173" s="17"/>
    </row>
    <row r="1174" spans="1:12" x14ac:dyDescent="0.3">
      <c r="A1174">
        <v>51085</v>
      </c>
      <c r="B1174">
        <v>5753</v>
      </c>
      <c r="C1174" s="17" t="s">
        <v>1927</v>
      </c>
      <c r="D1174">
        <v>5</v>
      </c>
      <c r="E1174" s="17" t="s">
        <v>629</v>
      </c>
      <c r="F1174">
        <v>73</v>
      </c>
      <c r="G1174">
        <v>1301</v>
      </c>
      <c r="H1174" s="17" t="s">
        <v>601</v>
      </c>
      <c r="I1174" s="17" t="s">
        <v>363</v>
      </c>
      <c r="J1174" s="17" t="s">
        <v>602</v>
      </c>
      <c r="K1174" s="17" t="s">
        <v>681</v>
      </c>
      <c r="L1174" s="17"/>
    </row>
    <row r="1175" spans="1:12" x14ac:dyDescent="0.3">
      <c r="A1175">
        <v>38535</v>
      </c>
      <c r="B1175">
        <v>7770</v>
      </c>
      <c r="C1175" s="17" t="s">
        <v>1928</v>
      </c>
      <c r="D1175">
        <v>3</v>
      </c>
      <c r="E1175" s="17" t="s">
        <v>729</v>
      </c>
      <c r="F1175">
        <v>71</v>
      </c>
      <c r="G1175">
        <v>4905</v>
      </c>
      <c r="H1175" s="17" t="s">
        <v>601</v>
      </c>
      <c r="I1175" s="17" t="s">
        <v>363</v>
      </c>
      <c r="J1175" s="17" t="s">
        <v>602</v>
      </c>
      <c r="K1175" s="17" t="s">
        <v>603</v>
      </c>
      <c r="L1175" s="17"/>
    </row>
    <row r="1176" spans="1:12" x14ac:dyDescent="0.3">
      <c r="A1176">
        <v>49308</v>
      </c>
      <c r="B1176">
        <v>1305</v>
      </c>
      <c r="C1176" s="17" t="s">
        <v>1929</v>
      </c>
      <c r="D1176">
        <v>6</v>
      </c>
      <c r="E1176" s="17" t="s">
        <v>771</v>
      </c>
      <c r="F1176">
        <v>71</v>
      </c>
      <c r="G1176">
        <v>1101</v>
      </c>
      <c r="H1176" s="17" t="s">
        <v>601</v>
      </c>
      <c r="I1176" s="17" t="s">
        <v>363</v>
      </c>
      <c r="J1176" s="17" t="s">
        <v>602</v>
      </c>
      <c r="K1176" s="17" t="s">
        <v>603</v>
      </c>
      <c r="L1176" s="17"/>
    </row>
    <row r="1177" spans="1:12" x14ac:dyDescent="0.3">
      <c r="A1177">
        <v>49309</v>
      </c>
      <c r="B1177">
        <v>2625</v>
      </c>
      <c r="C1177" s="17" t="s">
        <v>1930</v>
      </c>
      <c r="D1177">
        <v>6</v>
      </c>
      <c r="E1177" s="17" t="s">
        <v>771</v>
      </c>
      <c r="F1177">
        <v>71</v>
      </c>
      <c r="G1177">
        <v>1101</v>
      </c>
      <c r="H1177" s="17" t="s">
        <v>601</v>
      </c>
      <c r="I1177" s="17" t="s">
        <v>363</v>
      </c>
      <c r="J1177" s="17" t="s">
        <v>602</v>
      </c>
      <c r="K1177" s="17" t="s">
        <v>603</v>
      </c>
      <c r="L1177" s="17"/>
    </row>
    <row r="1178" spans="1:12" x14ac:dyDescent="0.3">
      <c r="A1178">
        <v>49310</v>
      </c>
      <c r="B1178">
        <v>2820</v>
      </c>
      <c r="C1178" s="17" t="s">
        <v>1931</v>
      </c>
      <c r="D1178">
        <v>5</v>
      </c>
      <c r="E1178" s="17" t="s">
        <v>771</v>
      </c>
      <c r="F1178">
        <v>71</v>
      </c>
      <c r="G1178">
        <v>1101</v>
      </c>
      <c r="H1178" s="17" t="s">
        <v>601</v>
      </c>
      <c r="I1178" s="17" t="s">
        <v>363</v>
      </c>
      <c r="J1178" s="17" t="s">
        <v>602</v>
      </c>
      <c r="K1178" s="17" t="s">
        <v>603</v>
      </c>
      <c r="L1178" s="17"/>
    </row>
    <row r="1179" spans="1:12" x14ac:dyDescent="0.3">
      <c r="A1179">
        <v>49311</v>
      </c>
      <c r="B1179">
        <v>3103</v>
      </c>
      <c r="C1179" s="17" t="s">
        <v>1932</v>
      </c>
      <c r="D1179">
        <v>5</v>
      </c>
      <c r="E1179" s="17" t="s">
        <v>1174</v>
      </c>
      <c r="F1179">
        <v>71</v>
      </c>
      <c r="G1179">
        <v>1101</v>
      </c>
      <c r="H1179" s="17" t="s">
        <v>601</v>
      </c>
      <c r="I1179" s="17" t="s">
        <v>363</v>
      </c>
      <c r="J1179" s="17" t="s">
        <v>602</v>
      </c>
      <c r="K1179" s="17" t="s">
        <v>603</v>
      </c>
      <c r="L1179" s="17"/>
    </row>
    <row r="1180" spans="1:12" x14ac:dyDescent="0.3">
      <c r="A1180">
        <v>49312</v>
      </c>
      <c r="B1180">
        <v>3822</v>
      </c>
      <c r="C1180" s="17" t="s">
        <v>1933</v>
      </c>
      <c r="D1180">
        <v>4</v>
      </c>
      <c r="E1180" s="17" t="s">
        <v>1764</v>
      </c>
      <c r="F1180">
        <v>71</v>
      </c>
      <c r="G1180">
        <v>1101</v>
      </c>
      <c r="H1180" s="17" t="s">
        <v>601</v>
      </c>
      <c r="I1180" s="17" t="s">
        <v>363</v>
      </c>
      <c r="J1180" s="17" t="s">
        <v>602</v>
      </c>
      <c r="K1180" s="17" t="s">
        <v>603</v>
      </c>
      <c r="L1180" s="17"/>
    </row>
    <row r="1181" spans="1:12" x14ac:dyDescent="0.3">
      <c r="A1181">
        <v>49313</v>
      </c>
      <c r="B1181">
        <v>4840</v>
      </c>
      <c r="C1181" s="17" t="s">
        <v>1934</v>
      </c>
      <c r="D1181">
        <v>5</v>
      </c>
      <c r="E1181" s="17" t="s">
        <v>1764</v>
      </c>
      <c r="F1181">
        <v>71</v>
      </c>
      <c r="G1181">
        <v>1101</v>
      </c>
      <c r="H1181" s="17" t="s">
        <v>601</v>
      </c>
      <c r="I1181" s="17" t="s">
        <v>363</v>
      </c>
      <c r="J1181" s="17" t="s">
        <v>602</v>
      </c>
      <c r="K1181" s="17" t="s">
        <v>603</v>
      </c>
      <c r="L1181" s="17"/>
    </row>
    <row r="1182" spans="1:12" x14ac:dyDescent="0.3">
      <c r="A1182">
        <v>50711</v>
      </c>
      <c r="B1182">
        <v>8561</v>
      </c>
      <c r="C1182" s="17" t="s">
        <v>1935</v>
      </c>
      <c r="D1182">
        <v>4</v>
      </c>
      <c r="E1182" s="17" t="s">
        <v>771</v>
      </c>
      <c r="F1182">
        <v>71</v>
      </c>
      <c r="G1182">
        <v>1101</v>
      </c>
      <c r="H1182" s="17" t="s">
        <v>601</v>
      </c>
      <c r="I1182" s="17" t="s">
        <v>363</v>
      </c>
      <c r="J1182" s="17" t="s">
        <v>602</v>
      </c>
      <c r="K1182" s="17" t="s">
        <v>603</v>
      </c>
      <c r="L1182" s="17"/>
    </row>
    <row r="1183" spans="1:12" x14ac:dyDescent="0.3">
      <c r="A1183">
        <v>51207</v>
      </c>
      <c r="B1183">
        <v>8566</v>
      </c>
      <c r="C1183" s="17" t="s">
        <v>1936</v>
      </c>
      <c r="D1183">
        <v>5</v>
      </c>
      <c r="E1183" s="17" t="s">
        <v>771</v>
      </c>
      <c r="F1183">
        <v>71</v>
      </c>
      <c r="G1183">
        <v>1101</v>
      </c>
      <c r="H1183" s="17" t="s">
        <v>601</v>
      </c>
      <c r="I1183" s="17" t="s">
        <v>363</v>
      </c>
      <c r="J1183" s="17" t="s">
        <v>602</v>
      </c>
      <c r="K1183" s="17" t="s">
        <v>603</v>
      </c>
      <c r="L1183" s="17"/>
    </row>
    <row r="1184" spans="1:12" x14ac:dyDescent="0.3">
      <c r="A1184">
        <v>51439</v>
      </c>
      <c r="B1184">
        <v>626</v>
      </c>
      <c r="C1184" s="17" t="s">
        <v>1937</v>
      </c>
      <c r="D1184">
        <v>10</v>
      </c>
      <c r="E1184" s="17" t="s">
        <v>741</v>
      </c>
      <c r="F1184">
        <v>72</v>
      </c>
      <c r="G1184">
        <v>602</v>
      </c>
      <c r="H1184" s="17" t="s">
        <v>601</v>
      </c>
      <c r="I1184" s="17" t="s">
        <v>363</v>
      </c>
      <c r="J1184" s="17" t="s">
        <v>602</v>
      </c>
      <c r="K1184" s="17" t="s">
        <v>914</v>
      </c>
      <c r="L1184" s="17"/>
    </row>
    <row r="1185" spans="1:12" x14ac:dyDescent="0.3">
      <c r="A1185">
        <v>51440</v>
      </c>
      <c r="B1185">
        <v>8202</v>
      </c>
      <c r="C1185" s="17" t="s">
        <v>1938</v>
      </c>
      <c r="D1185">
        <v>4</v>
      </c>
      <c r="E1185" s="17" t="s">
        <v>741</v>
      </c>
      <c r="F1185">
        <v>72</v>
      </c>
      <c r="G1185">
        <v>602</v>
      </c>
      <c r="H1185" s="17" t="s">
        <v>601</v>
      </c>
      <c r="I1185" s="17" t="s">
        <v>363</v>
      </c>
      <c r="J1185" s="17" t="s">
        <v>602</v>
      </c>
      <c r="K1185" s="17" t="s">
        <v>914</v>
      </c>
      <c r="L1185" s="17"/>
    </row>
    <row r="1186" spans="1:12" x14ac:dyDescent="0.3">
      <c r="A1186">
        <v>51442</v>
      </c>
      <c r="B1186">
        <v>627</v>
      </c>
      <c r="C1186" s="17" t="s">
        <v>1939</v>
      </c>
      <c r="D1186">
        <v>10</v>
      </c>
      <c r="E1186" s="17" t="s">
        <v>741</v>
      </c>
      <c r="F1186">
        <v>72</v>
      </c>
      <c r="G1186">
        <v>602</v>
      </c>
      <c r="H1186" s="17" t="s">
        <v>601</v>
      </c>
      <c r="I1186" s="17" t="s">
        <v>363</v>
      </c>
      <c r="J1186" s="17" t="s">
        <v>602</v>
      </c>
      <c r="K1186" s="17" t="s">
        <v>914</v>
      </c>
      <c r="L1186" s="17"/>
    </row>
    <row r="1187" spans="1:12" x14ac:dyDescent="0.3">
      <c r="A1187">
        <v>51443</v>
      </c>
      <c r="B1187">
        <v>8203</v>
      </c>
      <c r="C1187" s="17" t="s">
        <v>1940</v>
      </c>
      <c r="D1187">
        <v>4</v>
      </c>
      <c r="E1187" s="17" t="s">
        <v>741</v>
      </c>
      <c r="F1187">
        <v>72</v>
      </c>
      <c r="G1187">
        <v>602</v>
      </c>
      <c r="H1187" s="17" t="s">
        <v>601</v>
      </c>
      <c r="I1187" s="17" t="s">
        <v>363</v>
      </c>
      <c r="J1187" s="17" t="s">
        <v>602</v>
      </c>
      <c r="K1187" s="17" t="s">
        <v>914</v>
      </c>
      <c r="L1187" s="17"/>
    </row>
    <row r="1188" spans="1:12" x14ac:dyDescent="0.3">
      <c r="A1188">
        <v>50737</v>
      </c>
      <c r="B1188">
        <v>7811</v>
      </c>
      <c r="C1188" s="17" t="s">
        <v>1941</v>
      </c>
      <c r="D1188">
        <v>4</v>
      </c>
      <c r="E1188" s="17" t="s">
        <v>695</v>
      </c>
      <c r="F1188">
        <v>72</v>
      </c>
      <c r="G1188">
        <v>602</v>
      </c>
      <c r="H1188" s="17" t="s">
        <v>601</v>
      </c>
      <c r="I1188" s="17" t="s">
        <v>363</v>
      </c>
      <c r="J1188" s="17" t="s">
        <v>602</v>
      </c>
      <c r="K1188" s="17" t="s">
        <v>914</v>
      </c>
      <c r="L1188" s="17"/>
    </row>
    <row r="1189" spans="1:12" x14ac:dyDescent="0.3">
      <c r="A1189">
        <v>50133</v>
      </c>
      <c r="B1189">
        <v>2595</v>
      </c>
      <c r="C1189" s="17" t="s">
        <v>1942</v>
      </c>
      <c r="D1189">
        <v>6</v>
      </c>
      <c r="E1189" s="17" t="s">
        <v>767</v>
      </c>
      <c r="F1189">
        <v>72</v>
      </c>
      <c r="G1189">
        <v>602</v>
      </c>
      <c r="H1189" s="17" t="s">
        <v>601</v>
      </c>
      <c r="I1189" s="17" t="s">
        <v>363</v>
      </c>
      <c r="J1189" s="17" t="s">
        <v>602</v>
      </c>
      <c r="K1189" s="17" t="s">
        <v>914</v>
      </c>
      <c r="L1189" s="17"/>
    </row>
    <row r="1190" spans="1:12" x14ac:dyDescent="0.3">
      <c r="A1190">
        <v>51444</v>
      </c>
      <c r="B1190">
        <v>4499</v>
      </c>
      <c r="C1190" s="17" t="s">
        <v>1943</v>
      </c>
      <c r="D1190">
        <v>7</v>
      </c>
      <c r="E1190" s="17" t="s">
        <v>741</v>
      </c>
      <c r="F1190">
        <v>72</v>
      </c>
      <c r="G1190">
        <v>602</v>
      </c>
      <c r="H1190" s="17" t="s">
        <v>601</v>
      </c>
      <c r="I1190" s="17" t="s">
        <v>363</v>
      </c>
      <c r="J1190" s="17" t="s">
        <v>602</v>
      </c>
      <c r="K1190" s="17" t="s">
        <v>914</v>
      </c>
      <c r="L1190" s="17"/>
    </row>
    <row r="1191" spans="1:12" x14ac:dyDescent="0.3">
      <c r="A1191">
        <v>51445</v>
      </c>
      <c r="B1191">
        <v>4129</v>
      </c>
      <c r="C1191" s="17" t="s">
        <v>1944</v>
      </c>
      <c r="D1191">
        <v>7</v>
      </c>
      <c r="E1191" s="17" t="s">
        <v>741</v>
      </c>
      <c r="F1191">
        <v>72</v>
      </c>
      <c r="G1191">
        <v>602</v>
      </c>
      <c r="H1191" s="17" t="s">
        <v>601</v>
      </c>
      <c r="I1191" s="17" t="s">
        <v>363</v>
      </c>
      <c r="J1191" s="17" t="s">
        <v>602</v>
      </c>
      <c r="K1191" s="17" t="s">
        <v>914</v>
      </c>
      <c r="L1191" s="17"/>
    </row>
    <row r="1192" spans="1:12" x14ac:dyDescent="0.3">
      <c r="A1192">
        <v>51446</v>
      </c>
      <c r="B1192">
        <v>7640</v>
      </c>
      <c r="C1192" s="17" t="s">
        <v>1945</v>
      </c>
      <c r="D1192">
        <v>5</v>
      </c>
      <c r="E1192" s="17" t="s">
        <v>741</v>
      </c>
      <c r="F1192">
        <v>72</v>
      </c>
      <c r="G1192">
        <v>602</v>
      </c>
      <c r="H1192" s="17" t="s">
        <v>601</v>
      </c>
      <c r="I1192" s="17" t="s">
        <v>363</v>
      </c>
      <c r="J1192" s="17" t="s">
        <v>602</v>
      </c>
      <c r="K1192" s="17" t="s">
        <v>914</v>
      </c>
      <c r="L1192" s="17"/>
    </row>
    <row r="1193" spans="1:12" x14ac:dyDescent="0.3">
      <c r="A1193">
        <v>37808</v>
      </c>
      <c r="B1193">
        <v>5376</v>
      </c>
      <c r="C1193" s="17" t="s">
        <v>1946</v>
      </c>
      <c r="D1193">
        <v>9</v>
      </c>
      <c r="E1193" s="17" t="s">
        <v>636</v>
      </c>
      <c r="F1193">
        <v>72</v>
      </c>
      <c r="G1193">
        <v>602</v>
      </c>
      <c r="H1193" s="17" t="s">
        <v>601</v>
      </c>
      <c r="I1193" s="17" t="s">
        <v>363</v>
      </c>
      <c r="J1193" s="17" t="s">
        <v>602</v>
      </c>
      <c r="K1193" s="17" t="s">
        <v>914</v>
      </c>
      <c r="L1193" s="17"/>
    </row>
    <row r="1194" spans="1:12" x14ac:dyDescent="0.3">
      <c r="A1194">
        <v>36804</v>
      </c>
      <c r="B1194">
        <v>8335</v>
      </c>
      <c r="C1194" s="17" t="s">
        <v>1947</v>
      </c>
      <c r="D1194">
        <v>1</v>
      </c>
      <c r="E1194" s="17" t="s">
        <v>636</v>
      </c>
      <c r="F1194">
        <v>72</v>
      </c>
      <c r="G1194">
        <v>602</v>
      </c>
      <c r="H1194" s="17" t="s">
        <v>709</v>
      </c>
      <c r="I1194" s="17" t="s">
        <v>363</v>
      </c>
      <c r="J1194" s="17" t="s">
        <v>602</v>
      </c>
      <c r="K1194" s="17" t="s">
        <v>914</v>
      </c>
      <c r="L1194" s="17"/>
    </row>
    <row r="1195" spans="1:12" x14ac:dyDescent="0.3">
      <c r="A1195">
        <v>49242</v>
      </c>
      <c r="B1195">
        <v>8372</v>
      </c>
      <c r="C1195" s="17" t="s">
        <v>1948</v>
      </c>
      <c r="D1195">
        <v>3</v>
      </c>
      <c r="E1195" s="17" t="s">
        <v>767</v>
      </c>
      <c r="F1195">
        <v>72</v>
      </c>
      <c r="G1195">
        <v>602</v>
      </c>
      <c r="H1195" s="17" t="s">
        <v>601</v>
      </c>
      <c r="I1195" s="17" t="s">
        <v>363</v>
      </c>
      <c r="J1195" s="17" t="s">
        <v>602</v>
      </c>
      <c r="K1195" s="17" t="s">
        <v>914</v>
      </c>
      <c r="L1195" s="17"/>
    </row>
    <row r="1196" spans="1:12" x14ac:dyDescent="0.3">
      <c r="A1196">
        <v>52108</v>
      </c>
      <c r="B1196">
        <v>8345</v>
      </c>
      <c r="C1196" s="17" t="s">
        <v>1949</v>
      </c>
      <c r="D1196">
        <v>4</v>
      </c>
      <c r="E1196" s="17" t="s">
        <v>965</v>
      </c>
      <c r="F1196">
        <v>72</v>
      </c>
      <c r="G1196">
        <v>602</v>
      </c>
      <c r="H1196" s="17" t="s">
        <v>601</v>
      </c>
      <c r="I1196" s="17" t="s">
        <v>363</v>
      </c>
      <c r="J1196" s="17" t="s">
        <v>602</v>
      </c>
      <c r="K1196" s="17" t="s">
        <v>914</v>
      </c>
      <c r="L1196" s="17"/>
    </row>
    <row r="1197" spans="1:12" x14ac:dyDescent="0.3">
      <c r="A1197">
        <v>52055</v>
      </c>
      <c r="B1197">
        <v>9083</v>
      </c>
      <c r="C1197" s="17" t="s">
        <v>1950</v>
      </c>
      <c r="D1197">
        <v>1</v>
      </c>
      <c r="E1197" s="17" t="s">
        <v>1024</v>
      </c>
      <c r="F1197">
        <v>72</v>
      </c>
      <c r="G1197">
        <v>602</v>
      </c>
      <c r="H1197" s="17" t="s">
        <v>709</v>
      </c>
      <c r="I1197" s="17" t="s">
        <v>363</v>
      </c>
      <c r="J1197" s="17" t="s">
        <v>602</v>
      </c>
      <c r="K1197" s="17" t="s">
        <v>914</v>
      </c>
      <c r="L1197" s="17"/>
    </row>
    <row r="1198" spans="1:12" x14ac:dyDescent="0.3">
      <c r="A1198">
        <v>51480</v>
      </c>
      <c r="B1198">
        <v>8375</v>
      </c>
      <c r="C1198" s="17" t="s">
        <v>1951</v>
      </c>
      <c r="D1198">
        <v>2</v>
      </c>
      <c r="E1198" s="17" t="s">
        <v>989</v>
      </c>
      <c r="F1198">
        <v>78</v>
      </c>
      <c r="G1198">
        <v>1270</v>
      </c>
      <c r="H1198" s="17" t="s">
        <v>601</v>
      </c>
      <c r="I1198" s="17" t="s">
        <v>363</v>
      </c>
      <c r="J1198" s="17" t="s">
        <v>602</v>
      </c>
      <c r="K1198" s="17" t="s">
        <v>822</v>
      </c>
      <c r="L1198" s="17"/>
    </row>
    <row r="1199" spans="1:12" x14ac:dyDescent="0.3">
      <c r="A1199">
        <v>50929</v>
      </c>
      <c r="B1199">
        <v>716</v>
      </c>
      <c r="C1199" s="17" t="s">
        <v>1952</v>
      </c>
      <c r="D1199">
        <v>9</v>
      </c>
      <c r="E1199" s="17" t="s">
        <v>1100</v>
      </c>
      <c r="F1199">
        <v>78</v>
      </c>
      <c r="G1199">
        <v>1270</v>
      </c>
      <c r="H1199" s="17" t="s">
        <v>601</v>
      </c>
      <c r="I1199" s="17" t="s">
        <v>363</v>
      </c>
      <c r="J1199" s="17" t="s">
        <v>602</v>
      </c>
      <c r="K1199" s="17" t="s">
        <v>822</v>
      </c>
      <c r="L1199" s="17"/>
    </row>
    <row r="1200" spans="1:12" x14ac:dyDescent="0.3">
      <c r="A1200">
        <v>51477</v>
      </c>
      <c r="B1200">
        <v>717</v>
      </c>
      <c r="C1200" s="17" t="s">
        <v>1953</v>
      </c>
      <c r="D1200">
        <v>9</v>
      </c>
      <c r="E1200" s="17" t="s">
        <v>1100</v>
      </c>
      <c r="F1200">
        <v>78</v>
      </c>
      <c r="G1200">
        <v>1270</v>
      </c>
      <c r="H1200" s="17" t="s">
        <v>601</v>
      </c>
      <c r="I1200" s="17" t="s">
        <v>363</v>
      </c>
      <c r="J1200" s="17" t="s">
        <v>602</v>
      </c>
      <c r="K1200" s="17" t="s">
        <v>822</v>
      </c>
      <c r="L1200" s="17"/>
    </row>
    <row r="1201" spans="1:12" x14ac:dyDescent="0.3">
      <c r="A1201">
        <v>52347</v>
      </c>
      <c r="B1201">
        <v>719</v>
      </c>
      <c r="C1201" s="17" t="s">
        <v>1954</v>
      </c>
      <c r="D1201">
        <v>13</v>
      </c>
      <c r="E1201" s="17" t="s">
        <v>687</v>
      </c>
      <c r="F1201">
        <v>78</v>
      </c>
      <c r="G1201">
        <v>1270</v>
      </c>
      <c r="H1201" s="17" t="s">
        <v>601</v>
      </c>
      <c r="I1201" s="17" t="s">
        <v>363</v>
      </c>
      <c r="J1201" s="17" t="s">
        <v>602</v>
      </c>
      <c r="K1201" s="17" t="s">
        <v>822</v>
      </c>
      <c r="L1201" s="17"/>
    </row>
    <row r="1202" spans="1:12" x14ac:dyDescent="0.3">
      <c r="A1202">
        <v>49366</v>
      </c>
      <c r="B1202">
        <v>6870</v>
      </c>
      <c r="C1202" s="17" t="s">
        <v>1955</v>
      </c>
      <c r="D1202">
        <v>8</v>
      </c>
      <c r="E1202" s="17" t="s">
        <v>783</v>
      </c>
      <c r="F1202">
        <v>78</v>
      </c>
      <c r="G1202">
        <v>1270</v>
      </c>
      <c r="H1202" s="17" t="s">
        <v>601</v>
      </c>
      <c r="I1202" s="17" t="s">
        <v>363</v>
      </c>
      <c r="J1202" s="17" t="s">
        <v>602</v>
      </c>
      <c r="K1202" s="17" t="s">
        <v>822</v>
      </c>
      <c r="L1202" s="17"/>
    </row>
    <row r="1203" spans="1:12" x14ac:dyDescent="0.3">
      <c r="A1203">
        <v>49367</v>
      </c>
      <c r="B1203">
        <v>723</v>
      </c>
      <c r="C1203" s="17" t="s">
        <v>1956</v>
      </c>
      <c r="D1203">
        <v>10</v>
      </c>
      <c r="E1203" s="17" t="s">
        <v>1477</v>
      </c>
      <c r="F1203">
        <v>78</v>
      </c>
      <c r="G1203">
        <v>1270</v>
      </c>
      <c r="H1203" s="17" t="s">
        <v>601</v>
      </c>
      <c r="I1203" s="17" t="s">
        <v>363</v>
      </c>
      <c r="J1203" s="17" t="s">
        <v>602</v>
      </c>
      <c r="K1203" s="17" t="s">
        <v>822</v>
      </c>
      <c r="L1203" s="17"/>
    </row>
    <row r="1204" spans="1:12" x14ac:dyDescent="0.3">
      <c r="A1204">
        <v>49368</v>
      </c>
      <c r="B1204">
        <v>8013</v>
      </c>
      <c r="C1204" s="17" t="s">
        <v>1957</v>
      </c>
      <c r="D1204">
        <v>3</v>
      </c>
      <c r="E1204" s="17" t="s">
        <v>1477</v>
      </c>
      <c r="F1204">
        <v>78</v>
      </c>
      <c r="G1204">
        <v>1270</v>
      </c>
      <c r="H1204" s="17" t="s">
        <v>601</v>
      </c>
      <c r="I1204" s="17" t="s">
        <v>363</v>
      </c>
      <c r="J1204" s="17" t="s">
        <v>602</v>
      </c>
      <c r="K1204" s="17" t="s">
        <v>822</v>
      </c>
      <c r="L1204" s="17"/>
    </row>
    <row r="1205" spans="1:12" x14ac:dyDescent="0.3">
      <c r="A1205">
        <v>49369</v>
      </c>
      <c r="B1205">
        <v>721</v>
      </c>
      <c r="C1205" s="17" t="s">
        <v>1958</v>
      </c>
      <c r="D1205">
        <v>10</v>
      </c>
      <c r="E1205" s="17" t="s">
        <v>1477</v>
      </c>
      <c r="F1205">
        <v>78</v>
      </c>
      <c r="G1205">
        <v>1270</v>
      </c>
      <c r="H1205" s="17" t="s">
        <v>601</v>
      </c>
      <c r="I1205" s="17" t="s">
        <v>363</v>
      </c>
      <c r="J1205" s="17" t="s">
        <v>602</v>
      </c>
      <c r="K1205" s="17" t="s">
        <v>822</v>
      </c>
      <c r="L1205" s="17"/>
    </row>
    <row r="1206" spans="1:12" x14ac:dyDescent="0.3">
      <c r="A1206">
        <v>49370</v>
      </c>
      <c r="B1206">
        <v>6325</v>
      </c>
      <c r="C1206" s="17" t="s">
        <v>1959</v>
      </c>
      <c r="D1206">
        <v>8</v>
      </c>
      <c r="E1206" s="17" t="s">
        <v>1477</v>
      </c>
      <c r="F1206">
        <v>78</v>
      </c>
      <c r="G1206">
        <v>1270</v>
      </c>
      <c r="H1206" s="17" t="s">
        <v>601</v>
      </c>
      <c r="I1206" s="17" t="s">
        <v>363</v>
      </c>
      <c r="J1206" s="17" t="s">
        <v>602</v>
      </c>
      <c r="K1206" s="17" t="s">
        <v>822</v>
      </c>
      <c r="L1206" s="17"/>
    </row>
    <row r="1207" spans="1:12" x14ac:dyDescent="0.3">
      <c r="A1207">
        <v>52348</v>
      </c>
      <c r="B1207">
        <v>1720</v>
      </c>
      <c r="C1207" s="17" t="s">
        <v>1960</v>
      </c>
      <c r="D1207">
        <v>9</v>
      </c>
      <c r="E1207" s="17" t="s">
        <v>687</v>
      </c>
      <c r="F1207">
        <v>78</v>
      </c>
      <c r="G1207">
        <v>1270</v>
      </c>
      <c r="H1207" s="17" t="s">
        <v>601</v>
      </c>
      <c r="I1207" s="17" t="s">
        <v>363</v>
      </c>
      <c r="J1207" s="17" t="s">
        <v>602</v>
      </c>
      <c r="K1207" s="17" t="s">
        <v>822</v>
      </c>
      <c r="L1207" s="17"/>
    </row>
    <row r="1208" spans="1:12" x14ac:dyDescent="0.3">
      <c r="A1208">
        <v>52349</v>
      </c>
      <c r="B1208">
        <v>1497</v>
      </c>
      <c r="C1208" s="17" t="s">
        <v>1961</v>
      </c>
      <c r="D1208">
        <v>9</v>
      </c>
      <c r="E1208" s="17" t="s">
        <v>687</v>
      </c>
      <c r="F1208">
        <v>78</v>
      </c>
      <c r="G1208">
        <v>1270</v>
      </c>
      <c r="H1208" s="17" t="s">
        <v>601</v>
      </c>
      <c r="I1208" s="17" t="s">
        <v>363</v>
      </c>
      <c r="J1208" s="17" t="s">
        <v>602</v>
      </c>
      <c r="K1208" s="17" t="s">
        <v>822</v>
      </c>
      <c r="L1208" s="17"/>
    </row>
    <row r="1209" spans="1:12" x14ac:dyDescent="0.3">
      <c r="A1209">
        <v>51481</v>
      </c>
      <c r="B1209">
        <v>2957</v>
      </c>
      <c r="C1209" s="17" t="s">
        <v>1962</v>
      </c>
      <c r="D1209">
        <v>9</v>
      </c>
      <c r="E1209" s="17" t="s">
        <v>989</v>
      </c>
      <c r="F1209">
        <v>78</v>
      </c>
      <c r="G1209">
        <v>1270</v>
      </c>
      <c r="H1209" s="17" t="s">
        <v>601</v>
      </c>
      <c r="I1209" s="17" t="s">
        <v>363</v>
      </c>
      <c r="J1209" s="17" t="s">
        <v>602</v>
      </c>
      <c r="K1209" s="17" t="s">
        <v>822</v>
      </c>
      <c r="L1209" s="17"/>
    </row>
    <row r="1210" spans="1:12" x14ac:dyDescent="0.3">
      <c r="A1210">
        <v>49371</v>
      </c>
      <c r="B1210">
        <v>715</v>
      </c>
      <c r="C1210" s="17" t="s">
        <v>1963</v>
      </c>
      <c r="D1210">
        <v>9</v>
      </c>
      <c r="E1210" s="17" t="s">
        <v>1477</v>
      </c>
      <c r="F1210">
        <v>78</v>
      </c>
      <c r="G1210">
        <v>1270</v>
      </c>
      <c r="H1210" s="17" t="s">
        <v>601</v>
      </c>
      <c r="I1210" s="17" t="s">
        <v>363</v>
      </c>
      <c r="J1210" s="17" t="s">
        <v>602</v>
      </c>
      <c r="K1210" s="17" t="s">
        <v>822</v>
      </c>
      <c r="L1210" s="17"/>
    </row>
    <row r="1211" spans="1:12" x14ac:dyDescent="0.3">
      <c r="A1211">
        <v>49372</v>
      </c>
      <c r="B1211">
        <v>8015</v>
      </c>
      <c r="C1211" s="17" t="s">
        <v>1964</v>
      </c>
      <c r="D1211">
        <v>3</v>
      </c>
      <c r="E1211" s="17" t="s">
        <v>1477</v>
      </c>
      <c r="F1211">
        <v>78</v>
      </c>
      <c r="G1211">
        <v>1270</v>
      </c>
      <c r="H1211" s="17" t="s">
        <v>601</v>
      </c>
      <c r="I1211" s="17" t="s">
        <v>363</v>
      </c>
      <c r="J1211" s="17" t="s">
        <v>602</v>
      </c>
      <c r="K1211" s="17" t="s">
        <v>822</v>
      </c>
      <c r="L1211" s="17"/>
    </row>
    <row r="1212" spans="1:12" x14ac:dyDescent="0.3">
      <c r="A1212">
        <v>52350</v>
      </c>
      <c r="B1212">
        <v>6012</v>
      </c>
      <c r="C1212" s="17" t="s">
        <v>1965</v>
      </c>
      <c r="D1212">
        <v>9</v>
      </c>
      <c r="E1212" s="17" t="s">
        <v>687</v>
      </c>
      <c r="F1212">
        <v>78</v>
      </c>
      <c r="G1212">
        <v>1270</v>
      </c>
      <c r="H1212" s="17" t="s">
        <v>601</v>
      </c>
      <c r="I1212" s="17" t="s">
        <v>363</v>
      </c>
      <c r="J1212" s="17" t="s">
        <v>602</v>
      </c>
      <c r="K1212" s="17" t="s">
        <v>822</v>
      </c>
      <c r="L1212" s="17"/>
    </row>
    <row r="1213" spans="1:12" x14ac:dyDescent="0.3">
      <c r="A1213">
        <v>51609</v>
      </c>
      <c r="B1213">
        <v>9018</v>
      </c>
      <c r="C1213" s="17" t="s">
        <v>1966</v>
      </c>
      <c r="D1213">
        <v>1</v>
      </c>
      <c r="E1213" s="17" t="s">
        <v>819</v>
      </c>
      <c r="F1213">
        <v>78</v>
      </c>
      <c r="G1213">
        <v>1270</v>
      </c>
      <c r="H1213" s="17" t="s">
        <v>709</v>
      </c>
      <c r="I1213" s="17" t="s">
        <v>363</v>
      </c>
      <c r="J1213" s="17" t="s">
        <v>602</v>
      </c>
      <c r="K1213" s="17" t="s">
        <v>822</v>
      </c>
      <c r="L1213" s="17"/>
    </row>
    <row r="1214" spans="1:12" x14ac:dyDescent="0.3">
      <c r="A1214">
        <v>51610</v>
      </c>
      <c r="B1214">
        <v>9019</v>
      </c>
      <c r="C1214" s="17" t="s">
        <v>1967</v>
      </c>
      <c r="D1214">
        <v>1</v>
      </c>
      <c r="E1214" s="17" t="s">
        <v>819</v>
      </c>
      <c r="F1214">
        <v>78</v>
      </c>
      <c r="G1214">
        <v>1270</v>
      </c>
      <c r="H1214" s="17" t="s">
        <v>709</v>
      </c>
      <c r="I1214" s="17" t="s">
        <v>363</v>
      </c>
      <c r="J1214" s="17" t="s">
        <v>602</v>
      </c>
      <c r="K1214" s="17" t="s">
        <v>822</v>
      </c>
      <c r="L1214" s="17"/>
    </row>
    <row r="1215" spans="1:12" x14ac:dyDescent="0.3">
      <c r="A1215">
        <v>51611</v>
      </c>
      <c r="B1215">
        <v>9020</v>
      </c>
      <c r="C1215" s="17" t="s">
        <v>1968</v>
      </c>
      <c r="D1215">
        <v>1</v>
      </c>
      <c r="E1215" s="17" t="s">
        <v>819</v>
      </c>
      <c r="F1215">
        <v>78</v>
      </c>
      <c r="G1215">
        <v>1270</v>
      </c>
      <c r="H1215" s="17" t="s">
        <v>709</v>
      </c>
      <c r="I1215" s="17" t="s">
        <v>363</v>
      </c>
      <c r="J1215" s="17" t="s">
        <v>602</v>
      </c>
      <c r="K1215" s="17" t="s">
        <v>822</v>
      </c>
      <c r="L1215" s="17"/>
    </row>
    <row r="1216" spans="1:12" x14ac:dyDescent="0.3">
      <c r="A1216">
        <v>51612</v>
      </c>
      <c r="B1216">
        <v>9021</v>
      </c>
      <c r="C1216" s="17" t="s">
        <v>1969</v>
      </c>
      <c r="D1216">
        <v>1</v>
      </c>
      <c r="E1216" s="17" t="s">
        <v>819</v>
      </c>
      <c r="F1216">
        <v>78</v>
      </c>
      <c r="G1216">
        <v>1270</v>
      </c>
      <c r="H1216" s="17" t="s">
        <v>709</v>
      </c>
      <c r="I1216" s="17" t="s">
        <v>363</v>
      </c>
      <c r="J1216" s="17" t="s">
        <v>602</v>
      </c>
      <c r="K1216" s="17" t="s">
        <v>822</v>
      </c>
      <c r="L1216" s="17"/>
    </row>
    <row r="1217" spans="1:12" x14ac:dyDescent="0.3">
      <c r="A1217">
        <v>51186</v>
      </c>
      <c r="B1217">
        <v>6993</v>
      </c>
      <c r="C1217" s="17" t="s">
        <v>1970</v>
      </c>
      <c r="D1217">
        <v>7</v>
      </c>
      <c r="E1217" s="17" t="s">
        <v>771</v>
      </c>
      <c r="F1217">
        <v>78</v>
      </c>
      <c r="G1217">
        <v>1270</v>
      </c>
      <c r="H1217" s="17" t="s">
        <v>601</v>
      </c>
      <c r="I1217" s="17" t="s">
        <v>363</v>
      </c>
      <c r="J1217" s="17" t="s">
        <v>602</v>
      </c>
      <c r="K1217" s="17" t="s">
        <v>822</v>
      </c>
      <c r="L1217" s="17"/>
    </row>
    <row r="1218" spans="1:12" x14ac:dyDescent="0.3">
      <c r="A1218">
        <v>51184</v>
      </c>
      <c r="B1218">
        <v>7937</v>
      </c>
      <c r="C1218" s="17" t="s">
        <v>1971</v>
      </c>
      <c r="D1218">
        <v>4</v>
      </c>
      <c r="E1218" s="17" t="s">
        <v>1477</v>
      </c>
      <c r="F1218">
        <v>78</v>
      </c>
      <c r="G1218">
        <v>1270</v>
      </c>
      <c r="H1218" s="17" t="s">
        <v>601</v>
      </c>
      <c r="I1218" s="17" t="s">
        <v>363</v>
      </c>
      <c r="J1218" s="17" t="s">
        <v>602</v>
      </c>
      <c r="K1218" s="17" t="s">
        <v>822</v>
      </c>
      <c r="L1218" s="17"/>
    </row>
    <row r="1219" spans="1:12" x14ac:dyDescent="0.3">
      <c r="A1219">
        <v>51185</v>
      </c>
      <c r="B1219">
        <v>7938</v>
      </c>
      <c r="C1219" s="17" t="s">
        <v>1972</v>
      </c>
      <c r="D1219">
        <v>4</v>
      </c>
      <c r="E1219" s="17" t="s">
        <v>1477</v>
      </c>
      <c r="F1219">
        <v>78</v>
      </c>
      <c r="G1219">
        <v>1270</v>
      </c>
      <c r="H1219" s="17" t="s">
        <v>601</v>
      </c>
      <c r="I1219" s="17" t="s">
        <v>363</v>
      </c>
      <c r="J1219" s="17" t="s">
        <v>602</v>
      </c>
      <c r="K1219" s="17" t="s">
        <v>822</v>
      </c>
      <c r="L1219" s="17"/>
    </row>
    <row r="1220" spans="1:12" x14ac:dyDescent="0.3">
      <c r="A1220">
        <v>51183</v>
      </c>
      <c r="B1220">
        <v>7939</v>
      </c>
      <c r="C1220" s="17" t="s">
        <v>1973</v>
      </c>
      <c r="D1220">
        <v>4</v>
      </c>
      <c r="E1220" s="17" t="s">
        <v>1477</v>
      </c>
      <c r="F1220">
        <v>78</v>
      </c>
      <c r="G1220">
        <v>1270</v>
      </c>
      <c r="H1220" s="17" t="s">
        <v>601</v>
      </c>
      <c r="I1220" s="17" t="s">
        <v>363</v>
      </c>
      <c r="J1220" s="17" t="s">
        <v>602</v>
      </c>
      <c r="K1220" s="17" t="s">
        <v>822</v>
      </c>
      <c r="L1220" s="17"/>
    </row>
    <row r="1221" spans="1:12" x14ac:dyDescent="0.3">
      <c r="A1221">
        <v>51597</v>
      </c>
      <c r="B1221">
        <v>747</v>
      </c>
      <c r="C1221" s="17" t="s">
        <v>1974</v>
      </c>
      <c r="D1221">
        <v>8</v>
      </c>
      <c r="E1221" s="17" t="s">
        <v>989</v>
      </c>
      <c r="F1221">
        <v>78</v>
      </c>
      <c r="G1221">
        <v>1270</v>
      </c>
      <c r="H1221" s="17" t="s">
        <v>601</v>
      </c>
      <c r="I1221" s="17" t="s">
        <v>363</v>
      </c>
      <c r="J1221" s="17" t="s">
        <v>602</v>
      </c>
      <c r="K1221" s="17" t="s">
        <v>822</v>
      </c>
      <c r="L1221" s="17"/>
    </row>
    <row r="1222" spans="1:12" x14ac:dyDescent="0.3">
      <c r="A1222">
        <v>51191</v>
      </c>
      <c r="B1222">
        <v>4977</v>
      </c>
      <c r="C1222" s="17" t="s">
        <v>1975</v>
      </c>
      <c r="D1222">
        <v>8</v>
      </c>
      <c r="E1222" s="17" t="s">
        <v>720</v>
      </c>
      <c r="F1222">
        <v>78</v>
      </c>
      <c r="G1222">
        <v>1270</v>
      </c>
      <c r="H1222" s="17" t="s">
        <v>601</v>
      </c>
      <c r="I1222" s="17" t="s">
        <v>363</v>
      </c>
      <c r="J1222" s="17" t="s">
        <v>602</v>
      </c>
      <c r="K1222" s="17" t="s">
        <v>822</v>
      </c>
      <c r="L1222" s="17"/>
    </row>
    <row r="1223" spans="1:12" x14ac:dyDescent="0.3">
      <c r="A1223">
        <v>49739</v>
      </c>
      <c r="B1223">
        <v>956</v>
      </c>
      <c r="C1223" s="17" t="s">
        <v>1976</v>
      </c>
      <c r="D1223">
        <v>8</v>
      </c>
      <c r="E1223" s="17" t="s">
        <v>890</v>
      </c>
      <c r="F1223">
        <v>78</v>
      </c>
      <c r="G1223">
        <v>1270</v>
      </c>
      <c r="H1223" s="17" t="s">
        <v>601</v>
      </c>
      <c r="I1223" s="17" t="s">
        <v>363</v>
      </c>
      <c r="J1223" s="17" t="s">
        <v>602</v>
      </c>
      <c r="K1223" s="17" t="s">
        <v>822</v>
      </c>
      <c r="L1223" s="17"/>
    </row>
    <row r="1224" spans="1:12" x14ac:dyDescent="0.3">
      <c r="A1224">
        <v>49740</v>
      </c>
      <c r="B1224">
        <v>5074</v>
      </c>
      <c r="C1224" s="17" t="s">
        <v>1977</v>
      </c>
      <c r="D1224">
        <v>7</v>
      </c>
      <c r="E1224" s="17" t="s">
        <v>890</v>
      </c>
      <c r="F1224">
        <v>78</v>
      </c>
      <c r="G1224">
        <v>1270</v>
      </c>
      <c r="H1224" s="17" t="s">
        <v>601</v>
      </c>
      <c r="I1224" s="17" t="s">
        <v>363</v>
      </c>
      <c r="J1224" s="17" t="s">
        <v>602</v>
      </c>
      <c r="K1224" s="17" t="s">
        <v>822</v>
      </c>
      <c r="L1224" s="17"/>
    </row>
    <row r="1225" spans="1:12" x14ac:dyDescent="0.3">
      <c r="A1225">
        <v>51546</v>
      </c>
      <c r="B1225">
        <v>8391</v>
      </c>
      <c r="C1225" s="17" t="s">
        <v>1978</v>
      </c>
      <c r="D1225">
        <v>3</v>
      </c>
      <c r="E1225" s="17" t="s">
        <v>687</v>
      </c>
      <c r="F1225">
        <v>78</v>
      </c>
      <c r="G1225">
        <v>1270</v>
      </c>
      <c r="H1225" s="17" t="s">
        <v>601</v>
      </c>
      <c r="I1225" s="17" t="s">
        <v>363</v>
      </c>
      <c r="J1225" s="17" t="s">
        <v>602</v>
      </c>
      <c r="K1225" s="17" t="s">
        <v>822</v>
      </c>
      <c r="L1225" s="17"/>
    </row>
    <row r="1226" spans="1:12" x14ac:dyDescent="0.3">
      <c r="A1226">
        <v>51726</v>
      </c>
      <c r="B1226">
        <v>6088</v>
      </c>
      <c r="C1226" s="17" t="s">
        <v>1979</v>
      </c>
      <c r="D1226">
        <v>11</v>
      </c>
      <c r="E1226" s="17" t="s">
        <v>771</v>
      </c>
      <c r="F1226">
        <v>78</v>
      </c>
      <c r="G1226">
        <v>1270</v>
      </c>
      <c r="H1226" s="17" t="s">
        <v>601</v>
      </c>
      <c r="I1226" s="17" t="s">
        <v>363</v>
      </c>
      <c r="J1226" s="17" t="s">
        <v>602</v>
      </c>
      <c r="K1226" s="17" t="s">
        <v>822</v>
      </c>
      <c r="L1226" s="17"/>
    </row>
    <row r="1227" spans="1:12" x14ac:dyDescent="0.3">
      <c r="A1227">
        <v>51794</v>
      </c>
      <c r="B1227">
        <v>7084</v>
      </c>
      <c r="C1227" s="17" t="s">
        <v>1980</v>
      </c>
      <c r="D1227">
        <v>8</v>
      </c>
      <c r="E1227" s="17" t="s">
        <v>687</v>
      </c>
      <c r="F1227">
        <v>78</v>
      </c>
      <c r="G1227">
        <v>1270</v>
      </c>
      <c r="H1227" s="17" t="s">
        <v>601</v>
      </c>
      <c r="I1227" s="17" t="s">
        <v>363</v>
      </c>
      <c r="J1227" s="17" t="s">
        <v>602</v>
      </c>
      <c r="K1227" s="17" t="s">
        <v>822</v>
      </c>
      <c r="L1227" s="17"/>
    </row>
    <row r="1228" spans="1:12" x14ac:dyDescent="0.3">
      <c r="A1228">
        <v>49845</v>
      </c>
      <c r="B1228">
        <v>8820</v>
      </c>
      <c r="C1228" s="17" t="s">
        <v>1981</v>
      </c>
      <c r="D1228">
        <v>1</v>
      </c>
      <c r="E1228" s="17" t="s">
        <v>986</v>
      </c>
      <c r="F1228">
        <v>78</v>
      </c>
      <c r="G1228">
        <v>1270</v>
      </c>
      <c r="H1228" s="17" t="s">
        <v>709</v>
      </c>
      <c r="I1228" s="17" t="s">
        <v>363</v>
      </c>
      <c r="J1228" s="17" t="s">
        <v>602</v>
      </c>
      <c r="K1228" s="17" t="s">
        <v>822</v>
      </c>
      <c r="L1228" s="17"/>
    </row>
    <row r="1229" spans="1:12" x14ac:dyDescent="0.3">
      <c r="A1229">
        <v>51221</v>
      </c>
      <c r="B1229">
        <v>765</v>
      </c>
      <c r="C1229" s="17" t="s">
        <v>1982</v>
      </c>
      <c r="D1229">
        <v>13</v>
      </c>
      <c r="E1229" s="17" t="s">
        <v>1215</v>
      </c>
      <c r="F1229">
        <v>78</v>
      </c>
      <c r="G1229">
        <v>1270</v>
      </c>
      <c r="H1229" s="17" t="s">
        <v>601</v>
      </c>
      <c r="I1229" s="17" t="s">
        <v>363</v>
      </c>
      <c r="J1229" s="17" t="s">
        <v>602</v>
      </c>
      <c r="K1229" s="17" t="s">
        <v>822</v>
      </c>
      <c r="L1229" s="17"/>
    </row>
    <row r="1230" spans="1:12" x14ac:dyDescent="0.3">
      <c r="A1230">
        <v>51220</v>
      </c>
      <c r="B1230">
        <v>766</v>
      </c>
      <c r="C1230" s="17" t="s">
        <v>1983</v>
      </c>
      <c r="D1230">
        <v>12</v>
      </c>
      <c r="E1230" s="17" t="s">
        <v>1477</v>
      </c>
      <c r="F1230">
        <v>78</v>
      </c>
      <c r="G1230">
        <v>1270</v>
      </c>
      <c r="H1230" s="17" t="s">
        <v>601</v>
      </c>
      <c r="I1230" s="17" t="s">
        <v>363</v>
      </c>
      <c r="J1230" s="17" t="s">
        <v>602</v>
      </c>
      <c r="K1230" s="17" t="s">
        <v>822</v>
      </c>
      <c r="L1230" s="17"/>
    </row>
    <row r="1231" spans="1:12" x14ac:dyDescent="0.3">
      <c r="A1231">
        <v>49432</v>
      </c>
      <c r="B1231">
        <v>8023</v>
      </c>
      <c r="C1231" s="17" t="s">
        <v>1984</v>
      </c>
      <c r="D1231">
        <v>4</v>
      </c>
      <c r="E1231" s="17" t="s">
        <v>1477</v>
      </c>
      <c r="F1231">
        <v>78</v>
      </c>
      <c r="G1231">
        <v>1270</v>
      </c>
      <c r="H1231" s="17" t="s">
        <v>601</v>
      </c>
      <c r="I1231" s="17" t="s">
        <v>363</v>
      </c>
      <c r="J1231" s="17" t="s">
        <v>602</v>
      </c>
      <c r="K1231" s="17" t="s">
        <v>822</v>
      </c>
      <c r="L1231" s="17"/>
    </row>
    <row r="1232" spans="1:12" x14ac:dyDescent="0.3">
      <c r="A1232">
        <v>49434</v>
      </c>
      <c r="B1232">
        <v>8005</v>
      </c>
      <c r="C1232" s="17" t="s">
        <v>1985</v>
      </c>
      <c r="D1232">
        <v>4</v>
      </c>
      <c r="E1232" s="17" t="s">
        <v>1477</v>
      </c>
      <c r="F1232">
        <v>78</v>
      </c>
      <c r="G1232">
        <v>1270</v>
      </c>
      <c r="H1232" s="17" t="s">
        <v>601</v>
      </c>
      <c r="I1232" s="17" t="s">
        <v>363</v>
      </c>
      <c r="J1232" s="17" t="s">
        <v>602</v>
      </c>
      <c r="K1232" s="17" t="s">
        <v>822</v>
      </c>
      <c r="L1232" s="17"/>
    </row>
    <row r="1233" spans="1:12" x14ac:dyDescent="0.3">
      <c r="A1233">
        <v>49435</v>
      </c>
      <c r="B1233">
        <v>8014</v>
      </c>
      <c r="C1233" s="17" t="s">
        <v>1986</v>
      </c>
      <c r="D1233">
        <v>3</v>
      </c>
      <c r="E1233" s="17" t="s">
        <v>1477</v>
      </c>
      <c r="F1233">
        <v>78</v>
      </c>
      <c r="G1233">
        <v>1270</v>
      </c>
      <c r="H1233" s="17" t="s">
        <v>601</v>
      </c>
      <c r="I1233" s="17" t="s">
        <v>363</v>
      </c>
      <c r="J1233" s="17" t="s">
        <v>602</v>
      </c>
      <c r="K1233" s="17" t="s">
        <v>822</v>
      </c>
      <c r="L1233" s="17"/>
    </row>
    <row r="1234" spans="1:12" x14ac:dyDescent="0.3">
      <c r="A1234">
        <v>51635</v>
      </c>
      <c r="B1234">
        <v>8330</v>
      </c>
      <c r="C1234" s="17" t="s">
        <v>1987</v>
      </c>
      <c r="D1234">
        <v>2</v>
      </c>
      <c r="E1234" s="17" t="s">
        <v>779</v>
      </c>
      <c r="F1234">
        <v>78</v>
      </c>
      <c r="G1234">
        <v>1270</v>
      </c>
      <c r="H1234" s="17" t="s">
        <v>601</v>
      </c>
      <c r="I1234" s="17" t="s">
        <v>363</v>
      </c>
      <c r="J1234" s="17" t="s">
        <v>602</v>
      </c>
      <c r="K1234" s="17" t="s">
        <v>822</v>
      </c>
      <c r="L1234" s="17"/>
    </row>
    <row r="1235" spans="1:12" x14ac:dyDescent="0.3">
      <c r="A1235">
        <v>49436</v>
      </c>
      <c r="B1235">
        <v>8018</v>
      </c>
      <c r="C1235" s="17" t="s">
        <v>1988</v>
      </c>
      <c r="D1235">
        <v>3</v>
      </c>
      <c r="E1235" s="17" t="s">
        <v>1477</v>
      </c>
      <c r="F1235">
        <v>78</v>
      </c>
      <c r="G1235">
        <v>1270</v>
      </c>
      <c r="H1235" s="17" t="s">
        <v>601</v>
      </c>
      <c r="I1235" s="17" t="s">
        <v>363</v>
      </c>
      <c r="J1235" s="17" t="s">
        <v>602</v>
      </c>
      <c r="K1235" s="17" t="s">
        <v>822</v>
      </c>
      <c r="L1235" s="17"/>
    </row>
    <row r="1236" spans="1:12" x14ac:dyDescent="0.3">
      <c r="A1236">
        <v>49438</v>
      </c>
      <c r="B1236">
        <v>8006</v>
      </c>
      <c r="C1236" s="17" t="s">
        <v>1989</v>
      </c>
      <c r="D1236">
        <v>3</v>
      </c>
      <c r="E1236" s="17" t="s">
        <v>1477</v>
      </c>
      <c r="F1236">
        <v>78</v>
      </c>
      <c r="G1236">
        <v>1270</v>
      </c>
      <c r="H1236" s="17" t="s">
        <v>601</v>
      </c>
      <c r="I1236" s="17" t="s">
        <v>363</v>
      </c>
      <c r="J1236" s="17" t="s">
        <v>602</v>
      </c>
      <c r="K1236" s="17" t="s">
        <v>822</v>
      </c>
      <c r="L1236" s="17"/>
    </row>
    <row r="1237" spans="1:12" x14ac:dyDescent="0.3">
      <c r="A1237">
        <v>51232</v>
      </c>
      <c r="B1237">
        <v>5572</v>
      </c>
      <c r="C1237" s="17" t="s">
        <v>1990</v>
      </c>
      <c r="D1237">
        <v>10</v>
      </c>
      <c r="E1237" s="17" t="s">
        <v>783</v>
      </c>
      <c r="F1237">
        <v>78</v>
      </c>
      <c r="G1237">
        <v>1270</v>
      </c>
      <c r="H1237" s="17" t="s">
        <v>601</v>
      </c>
      <c r="I1237" s="17" t="s">
        <v>363</v>
      </c>
      <c r="J1237" s="17" t="s">
        <v>602</v>
      </c>
      <c r="K1237" s="17" t="s">
        <v>822</v>
      </c>
      <c r="L1237" s="17"/>
    </row>
    <row r="1238" spans="1:12" x14ac:dyDescent="0.3">
      <c r="A1238">
        <v>51231</v>
      </c>
      <c r="B1238">
        <v>5574</v>
      </c>
      <c r="C1238" s="17" t="s">
        <v>1991</v>
      </c>
      <c r="D1238">
        <v>10</v>
      </c>
      <c r="E1238" s="17" t="s">
        <v>783</v>
      </c>
      <c r="F1238">
        <v>78</v>
      </c>
      <c r="G1238">
        <v>1270</v>
      </c>
      <c r="H1238" s="17" t="s">
        <v>601</v>
      </c>
      <c r="I1238" s="17" t="s">
        <v>363</v>
      </c>
      <c r="J1238" s="17" t="s">
        <v>602</v>
      </c>
      <c r="K1238" s="17" t="s">
        <v>822</v>
      </c>
      <c r="L1238" s="17"/>
    </row>
    <row r="1239" spans="1:12" x14ac:dyDescent="0.3">
      <c r="A1239">
        <v>49442</v>
      </c>
      <c r="B1239">
        <v>8008</v>
      </c>
      <c r="C1239" s="17" t="s">
        <v>1992</v>
      </c>
      <c r="D1239">
        <v>4</v>
      </c>
      <c r="E1239" s="17" t="s">
        <v>1063</v>
      </c>
      <c r="F1239">
        <v>78</v>
      </c>
      <c r="G1239">
        <v>1270</v>
      </c>
      <c r="H1239" s="17" t="s">
        <v>601</v>
      </c>
      <c r="I1239" s="17" t="s">
        <v>363</v>
      </c>
      <c r="J1239" s="17" t="s">
        <v>602</v>
      </c>
      <c r="K1239" s="17" t="s">
        <v>822</v>
      </c>
      <c r="L1239" s="17"/>
    </row>
    <row r="1240" spans="1:12" x14ac:dyDescent="0.3">
      <c r="A1240">
        <v>51230</v>
      </c>
      <c r="B1240">
        <v>8022</v>
      </c>
      <c r="C1240" s="17" t="s">
        <v>1993</v>
      </c>
      <c r="D1240">
        <v>4</v>
      </c>
      <c r="E1240" s="17" t="s">
        <v>783</v>
      </c>
      <c r="F1240">
        <v>78</v>
      </c>
      <c r="G1240">
        <v>1270</v>
      </c>
      <c r="H1240" s="17" t="s">
        <v>601</v>
      </c>
      <c r="I1240" s="17" t="s">
        <v>363</v>
      </c>
      <c r="J1240" s="17" t="s">
        <v>602</v>
      </c>
      <c r="K1240" s="17" t="s">
        <v>822</v>
      </c>
      <c r="L1240" s="17"/>
    </row>
    <row r="1241" spans="1:12" x14ac:dyDescent="0.3">
      <c r="A1241">
        <v>49458</v>
      </c>
      <c r="B1241">
        <v>8021</v>
      </c>
      <c r="C1241" s="17" t="s">
        <v>1994</v>
      </c>
      <c r="D1241">
        <v>4</v>
      </c>
      <c r="E1241" s="17" t="s">
        <v>771</v>
      </c>
      <c r="F1241">
        <v>78</v>
      </c>
      <c r="G1241">
        <v>1270</v>
      </c>
      <c r="H1241" s="17" t="s">
        <v>601</v>
      </c>
      <c r="I1241" s="17" t="s">
        <v>363</v>
      </c>
      <c r="J1241" s="17" t="s">
        <v>602</v>
      </c>
      <c r="K1241" s="17" t="s">
        <v>822</v>
      </c>
      <c r="L1241" s="17"/>
    </row>
    <row r="1242" spans="1:12" x14ac:dyDescent="0.3">
      <c r="A1242">
        <v>49459</v>
      </c>
      <c r="B1242">
        <v>8024</v>
      </c>
      <c r="C1242" s="17" t="s">
        <v>1995</v>
      </c>
      <c r="D1242">
        <v>4</v>
      </c>
      <c r="E1242" s="17" t="s">
        <v>771</v>
      </c>
      <c r="F1242">
        <v>78</v>
      </c>
      <c r="G1242">
        <v>1270</v>
      </c>
      <c r="H1242" s="17" t="s">
        <v>601</v>
      </c>
      <c r="I1242" s="17" t="s">
        <v>363</v>
      </c>
      <c r="J1242" s="17" t="s">
        <v>602</v>
      </c>
      <c r="K1242" s="17" t="s">
        <v>822</v>
      </c>
      <c r="L1242" s="17"/>
    </row>
    <row r="1243" spans="1:12" x14ac:dyDescent="0.3">
      <c r="A1243">
        <v>49460</v>
      </c>
      <c r="B1243">
        <v>774</v>
      </c>
      <c r="C1243" s="17" t="s">
        <v>1996</v>
      </c>
      <c r="D1243">
        <v>12</v>
      </c>
      <c r="E1243" s="17" t="s">
        <v>1174</v>
      </c>
      <c r="F1243">
        <v>78</v>
      </c>
      <c r="G1243">
        <v>1270</v>
      </c>
      <c r="H1243" s="17" t="s">
        <v>601</v>
      </c>
      <c r="I1243" s="17" t="s">
        <v>363</v>
      </c>
      <c r="J1243" s="17" t="s">
        <v>602</v>
      </c>
      <c r="K1243" s="17" t="s">
        <v>822</v>
      </c>
      <c r="L1243" s="17"/>
    </row>
    <row r="1244" spans="1:12" x14ac:dyDescent="0.3">
      <c r="A1244">
        <v>49461</v>
      </c>
      <c r="B1244">
        <v>775</v>
      </c>
      <c r="C1244" s="17" t="s">
        <v>1997</v>
      </c>
      <c r="D1244">
        <v>12</v>
      </c>
      <c r="E1244" s="17" t="s">
        <v>1174</v>
      </c>
      <c r="F1244">
        <v>78</v>
      </c>
      <c r="G1244">
        <v>1270</v>
      </c>
      <c r="H1244" s="17" t="s">
        <v>601</v>
      </c>
      <c r="I1244" s="17" t="s">
        <v>363</v>
      </c>
      <c r="J1244" s="17" t="s">
        <v>602</v>
      </c>
      <c r="K1244" s="17" t="s">
        <v>822</v>
      </c>
      <c r="L1244" s="17"/>
    </row>
    <row r="1245" spans="1:12" x14ac:dyDescent="0.3">
      <c r="A1245">
        <v>49462</v>
      </c>
      <c r="B1245">
        <v>776</v>
      </c>
      <c r="C1245" s="17" t="s">
        <v>1998</v>
      </c>
      <c r="D1245">
        <v>11</v>
      </c>
      <c r="E1245" s="17" t="s">
        <v>1174</v>
      </c>
      <c r="F1245">
        <v>78</v>
      </c>
      <c r="G1245">
        <v>1270</v>
      </c>
      <c r="H1245" s="17" t="s">
        <v>601</v>
      </c>
      <c r="I1245" s="17" t="s">
        <v>363</v>
      </c>
      <c r="J1245" s="17" t="s">
        <v>602</v>
      </c>
      <c r="K1245" s="17" t="s">
        <v>822</v>
      </c>
      <c r="L1245" s="17"/>
    </row>
    <row r="1246" spans="1:12" x14ac:dyDescent="0.3">
      <c r="A1246">
        <v>49463</v>
      </c>
      <c r="B1246">
        <v>8012</v>
      </c>
      <c r="C1246" s="17" t="s">
        <v>1999</v>
      </c>
      <c r="D1246">
        <v>4</v>
      </c>
      <c r="E1246" s="17" t="s">
        <v>1174</v>
      </c>
      <c r="F1246">
        <v>78</v>
      </c>
      <c r="G1246">
        <v>1270</v>
      </c>
      <c r="H1246" s="17" t="s">
        <v>601</v>
      </c>
      <c r="I1246" s="17" t="s">
        <v>363</v>
      </c>
      <c r="J1246" s="17" t="s">
        <v>602</v>
      </c>
      <c r="K1246" s="17" t="s">
        <v>822</v>
      </c>
      <c r="L1246" s="17"/>
    </row>
    <row r="1247" spans="1:12" x14ac:dyDescent="0.3">
      <c r="A1247">
        <v>49464</v>
      </c>
      <c r="B1247">
        <v>8007</v>
      </c>
      <c r="C1247" s="17" t="s">
        <v>2000</v>
      </c>
      <c r="D1247">
        <v>5</v>
      </c>
      <c r="E1247" s="17" t="s">
        <v>771</v>
      </c>
      <c r="F1247">
        <v>78</v>
      </c>
      <c r="G1247">
        <v>1270</v>
      </c>
      <c r="H1247" s="17" t="s">
        <v>601</v>
      </c>
      <c r="I1247" s="17" t="s">
        <v>363</v>
      </c>
      <c r="J1247" s="17" t="s">
        <v>602</v>
      </c>
      <c r="K1247" s="17" t="s">
        <v>822</v>
      </c>
      <c r="L1247" s="17"/>
    </row>
    <row r="1248" spans="1:12" x14ac:dyDescent="0.3">
      <c r="A1248">
        <v>51716</v>
      </c>
      <c r="B1248">
        <v>8383</v>
      </c>
      <c r="C1248" s="17" t="s">
        <v>2001</v>
      </c>
      <c r="D1248">
        <v>3</v>
      </c>
      <c r="E1248" s="17" t="s">
        <v>887</v>
      </c>
      <c r="F1248">
        <v>78</v>
      </c>
      <c r="G1248">
        <v>1270</v>
      </c>
      <c r="H1248" s="17" t="s">
        <v>601</v>
      </c>
      <c r="I1248" s="17" t="s">
        <v>363</v>
      </c>
      <c r="J1248" s="17" t="s">
        <v>602</v>
      </c>
      <c r="K1248" s="17" t="s">
        <v>822</v>
      </c>
      <c r="L1248" s="17"/>
    </row>
    <row r="1249" spans="1:12" x14ac:dyDescent="0.3">
      <c r="A1249">
        <v>51717</v>
      </c>
      <c r="B1249">
        <v>8011</v>
      </c>
      <c r="C1249" s="17" t="s">
        <v>2002</v>
      </c>
      <c r="D1249">
        <v>5</v>
      </c>
      <c r="E1249" s="17" t="s">
        <v>887</v>
      </c>
      <c r="F1249">
        <v>78</v>
      </c>
      <c r="G1249">
        <v>1270</v>
      </c>
      <c r="H1249" s="17" t="s">
        <v>601</v>
      </c>
      <c r="I1249" s="17" t="s">
        <v>363</v>
      </c>
      <c r="J1249" s="17" t="s">
        <v>602</v>
      </c>
      <c r="K1249" s="17" t="s">
        <v>822</v>
      </c>
      <c r="L1249" s="17"/>
    </row>
    <row r="1250" spans="1:12" x14ac:dyDescent="0.3">
      <c r="A1250">
        <v>51720</v>
      </c>
      <c r="B1250">
        <v>8243</v>
      </c>
      <c r="C1250" s="17" t="s">
        <v>2003</v>
      </c>
      <c r="D1250">
        <v>3</v>
      </c>
      <c r="E1250" s="17" t="s">
        <v>887</v>
      </c>
      <c r="F1250">
        <v>78</v>
      </c>
      <c r="G1250">
        <v>1270</v>
      </c>
      <c r="H1250" s="17" t="s">
        <v>601</v>
      </c>
      <c r="I1250" s="17" t="s">
        <v>363</v>
      </c>
      <c r="J1250" s="17" t="s">
        <v>602</v>
      </c>
      <c r="K1250" s="17" t="s">
        <v>822</v>
      </c>
      <c r="L1250" s="17"/>
    </row>
    <row r="1251" spans="1:12" x14ac:dyDescent="0.3">
      <c r="A1251">
        <v>51721</v>
      </c>
      <c r="B1251">
        <v>8384</v>
      </c>
      <c r="C1251" s="17" t="s">
        <v>2004</v>
      </c>
      <c r="D1251">
        <v>3</v>
      </c>
      <c r="E1251" s="17" t="s">
        <v>887</v>
      </c>
      <c r="F1251">
        <v>78</v>
      </c>
      <c r="G1251">
        <v>1270</v>
      </c>
      <c r="H1251" s="17" t="s">
        <v>601</v>
      </c>
      <c r="I1251" s="17" t="s">
        <v>363</v>
      </c>
      <c r="J1251" s="17" t="s">
        <v>602</v>
      </c>
      <c r="K1251" s="17" t="s">
        <v>822</v>
      </c>
      <c r="L1251" s="17"/>
    </row>
    <row r="1252" spans="1:12" x14ac:dyDescent="0.3">
      <c r="A1252">
        <v>51222</v>
      </c>
      <c r="B1252">
        <v>8016</v>
      </c>
      <c r="C1252" s="17" t="s">
        <v>2005</v>
      </c>
      <c r="D1252">
        <v>5</v>
      </c>
      <c r="E1252" s="17" t="s">
        <v>1174</v>
      </c>
      <c r="F1252">
        <v>78</v>
      </c>
      <c r="G1252">
        <v>1270</v>
      </c>
      <c r="H1252" s="17" t="s">
        <v>601</v>
      </c>
      <c r="I1252" s="17" t="s">
        <v>363</v>
      </c>
      <c r="J1252" s="17" t="s">
        <v>602</v>
      </c>
      <c r="K1252" s="17" t="s">
        <v>822</v>
      </c>
      <c r="L1252" s="17"/>
    </row>
    <row r="1253" spans="1:12" x14ac:dyDescent="0.3">
      <c r="A1253">
        <v>51223</v>
      </c>
      <c r="B1253">
        <v>8017</v>
      </c>
      <c r="C1253" s="17" t="s">
        <v>2006</v>
      </c>
      <c r="D1253">
        <v>5</v>
      </c>
      <c r="E1253" s="17" t="s">
        <v>1174</v>
      </c>
      <c r="F1253">
        <v>78</v>
      </c>
      <c r="G1253">
        <v>1270</v>
      </c>
      <c r="H1253" s="17" t="s">
        <v>601</v>
      </c>
      <c r="I1253" s="17" t="s">
        <v>363</v>
      </c>
      <c r="J1253" s="17" t="s">
        <v>602</v>
      </c>
      <c r="K1253" s="17" t="s">
        <v>822</v>
      </c>
      <c r="L1253" s="17"/>
    </row>
    <row r="1254" spans="1:12" x14ac:dyDescent="0.3">
      <c r="A1254">
        <v>51636</v>
      </c>
      <c r="B1254">
        <v>8380</v>
      </c>
      <c r="C1254" s="17" t="s">
        <v>2007</v>
      </c>
      <c r="D1254">
        <v>3</v>
      </c>
      <c r="E1254" s="17" t="s">
        <v>779</v>
      </c>
      <c r="F1254">
        <v>78</v>
      </c>
      <c r="G1254">
        <v>1270</v>
      </c>
      <c r="H1254" s="17" t="s">
        <v>601</v>
      </c>
      <c r="I1254" s="17" t="s">
        <v>363</v>
      </c>
      <c r="J1254" s="17" t="s">
        <v>602</v>
      </c>
      <c r="K1254" s="17" t="s">
        <v>822</v>
      </c>
      <c r="L1254" s="17"/>
    </row>
    <row r="1255" spans="1:12" x14ac:dyDescent="0.3">
      <c r="A1255">
        <v>51248</v>
      </c>
      <c r="B1255">
        <v>8009</v>
      </c>
      <c r="C1255" s="17" t="s">
        <v>2008</v>
      </c>
      <c r="D1255">
        <v>6</v>
      </c>
      <c r="E1255" s="17" t="s">
        <v>771</v>
      </c>
      <c r="F1255">
        <v>78</v>
      </c>
      <c r="G1255">
        <v>1270</v>
      </c>
      <c r="H1255" s="17" t="s">
        <v>601</v>
      </c>
      <c r="I1255" s="17" t="s">
        <v>363</v>
      </c>
      <c r="J1255" s="17" t="s">
        <v>602</v>
      </c>
      <c r="K1255" s="17" t="s">
        <v>822</v>
      </c>
      <c r="L1255" s="17"/>
    </row>
    <row r="1256" spans="1:12" x14ac:dyDescent="0.3">
      <c r="A1256">
        <v>52543</v>
      </c>
      <c r="B1256">
        <v>777</v>
      </c>
      <c r="C1256" s="17" t="s">
        <v>2009</v>
      </c>
      <c r="D1256">
        <v>10</v>
      </c>
      <c r="E1256" s="17" t="s">
        <v>699</v>
      </c>
      <c r="F1256">
        <v>78</v>
      </c>
      <c r="G1256">
        <v>1270</v>
      </c>
      <c r="H1256" s="17" t="s">
        <v>601</v>
      </c>
      <c r="I1256" s="17" t="s">
        <v>363</v>
      </c>
      <c r="J1256" s="17" t="s">
        <v>602</v>
      </c>
      <c r="K1256" s="17" t="s">
        <v>822</v>
      </c>
      <c r="L1256" s="17"/>
    </row>
    <row r="1257" spans="1:12" x14ac:dyDescent="0.3">
      <c r="A1257">
        <v>51637</v>
      </c>
      <c r="B1257">
        <v>8382</v>
      </c>
      <c r="C1257" s="17" t="s">
        <v>2010</v>
      </c>
      <c r="D1257">
        <v>3</v>
      </c>
      <c r="E1257" s="17" t="s">
        <v>779</v>
      </c>
      <c r="F1257">
        <v>78</v>
      </c>
      <c r="G1257">
        <v>1270</v>
      </c>
      <c r="H1257" s="17" t="s">
        <v>601</v>
      </c>
      <c r="I1257" s="17" t="s">
        <v>363</v>
      </c>
      <c r="J1257" s="17" t="s">
        <v>602</v>
      </c>
      <c r="K1257" s="17" t="s">
        <v>822</v>
      </c>
      <c r="L1257" s="17"/>
    </row>
    <row r="1258" spans="1:12" x14ac:dyDescent="0.3">
      <c r="A1258">
        <v>49467</v>
      </c>
      <c r="B1258">
        <v>6319</v>
      </c>
      <c r="C1258" s="17" t="s">
        <v>2011</v>
      </c>
      <c r="D1258">
        <v>9</v>
      </c>
      <c r="E1258" s="17" t="s">
        <v>771</v>
      </c>
      <c r="F1258">
        <v>78</v>
      </c>
      <c r="G1258">
        <v>1270</v>
      </c>
      <c r="H1258" s="17" t="s">
        <v>601</v>
      </c>
      <c r="I1258" s="17" t="s">
        <v>363</v>
      </c>
      <c r="J1258" s="17" t="s">
        <v>602</v>
      </c>
      <c r="K1258" s="17" t="s">
        <v>822</v>
      </c>
      <c r="L1258" s="17"/>
    </row>
    <row r="1259" spans="1:12" x14ac:dyDescent="0.3">
      <c r="A1259">
        <v>49468</v>
      </c>
      <c r="B1259">
        <v>7928</v>
      </c>
      <c r="C1259" s="17" t="s">
        <v>2012</v>
      </c>
      <c r="D1259">
        <v>5</v>
      </c>
      <c r="E1259" s="17" t="s">
        <v>771</v>
      </c>
      <c r="F1259">
        <v>78</v>
      </c>
      <c r="G1259">
        <v>1270</v>
      </c>
      <c r="H1259" s="17" t="s">
        <v>601</v>
      </c>
      <c r="I1259" s="17" t="s">
        <v>363</v>
      </c>
      <c r="J1259" s="17" t="s">
        <v>602</v>
      </c>
      <c r="K1259" s="17" t="s">
        <v>822</v>
      </c>
      <c r="L1259" s="17"/>
    </row>
    <row r="1260" spans="1:12" x14ac:dyDescent="0.3">
      <c r="A1260">
        <v>51638</v>
      </c>
      <c r="B1260">
        <v>7929</v>
      </c>
      <c r="C1260" s="17" t="s">
        <v>2013</v>
      </c>
      <c r="D1260">
        <v>3</v>
      </c>
      <c r="E1260" s="17" t="s">
        <v>779</v>
      </c>
      <c r="F1260">
        <v>78</v>
      </c>
      <c r="G1260">
        <v>1270</v>
      </c>
      <c r="H1260" s="17" t="s">
        <v>601</v>
      </c>
      <c r="I1260" s="17" t="s">
        <v>363</v>
      </c>
      <c r="J1260" s="17" t="s">
        <v>602</v>
      </c>
      <c r="K1260" s="17" t="s">
        <v>822</v>
      </c>
      <c r="L1260" s="17"/>
    </row>
    <row r="1261" spans="1:12" x14ac:dyDescent="0.3">
      <c r="A1261">
        <v>52411</v>
      </c>
      <c r="B1261">
        <v>2943</v>
      </c>
      <c r="C1261" s="17" t="s">
        <v>2014</v>
      </c>
      <c r="D1261">
        <v>11</v>
      </c>
      <c r="E1261" s="17" t="s">
        <v>1477</v>
      </c>
      <c r="F1261">
        <v>78</v>
      </c>
      <c r="G1261">
        <v>1270</v>
      </c>
      <c r="H1261" s="17" t="s">
        <v>601</v>
      </c>
      <c r="I1261" s="17" t="s">
        <v>363</v>
      </c>
      <c r="J1261" s="17" t="s">
        <v>602</v>
      </c>
      <c r="K1261" s="17" t="s">
        <v>822</v>
      </c>
      <c r="L1261" s="17"/>
    </row>
    <row r="1262" spans="1:12" x14ac:dyDescent="0.3">
      <c r="A1262">
        <v>51761</v>
      </c>
      <c r="B1262">
        <v>9037</v>
      </c>
      <c r="C1262" s="17" t="s">
        <v>2015</v>
      </c>
      <c r="D1262">
        <v>1</v>
      </c>
      <c r="E1262" s="17" t="s">
        <v>617</v>
      </c>
      <c r="F1262">
        <v>78</v>
      </c>
      <c r="G1262">
        <v>1270</v>
      </c>
      <c r="H1262" s="17" t="s">
        <v>709</v>
      </c>
      <c r="I1262" s="17" t="s">
        <v>363</v>
      </c>
      <c r="J1262" s="17" t="s">
        <v>602</v>
      </c>
      <c r="K1262" s="17" t="s">
        <v>822</v>
      </c>
      <c r="L1262" s="17"/>
    </row>
    <row r="1263" spans="1:12" x14ac:dyDescent="0.3">
      <c r="A1263">
        <v>51841</v>
      </c>
      <c r="B1263">
        <v>9049</v>
      </c>
      <c r="C1263" s="17" t="s">
        <v>2016</v>
      </c>
      <c r="D1263">
        <v>1</v>
      </c>
      <c r="E1263" s="17" t="s">
        <v>617</v>
      </c>
      <c r="F1263">
        <v>78</v>
      </c>
      <c r="G1263">
        <v>1270</v>
      </c>
      <c r="H1263" s="17" t="s">
        <v>709</v>
      </c>
      <c r="I1263" s="17" t="s">
        <v>363</v>
      </c>
      <c r="J1263" s="17" t="s">
        <v>602</v>
      </c>
      <c r="K1263" s="17" t="s">
        <v>822</v>
      </c>
      <c r="L1263" s="17"/>
    </row>
    <row r="1264" spans="1:12" x14ac:dyDescent="0.3">
      <c r="A1264">
        <v>51842</v>
      </c>
      <c r="B1264">
        <v>9050</v>
      </c>
      <c r="C1264" s="17" t="s">
        <v>2017</v>
      </c>
      <c r="D1264">
        <v>1</v>
      </c>
      <c r="E1264" s="17" t="s">
        <v>617</v>
      </c>
      <c r="F1264">
        <v>78</v>
      </c>
      <c r="G1264">
        <v>1270</v>
      </c>
      <c r="H1264" s="17" t="s">
        <v>709</v>
      </c>
      <c r="I1264" s="17" t="s">
        <v>363</v>
      </c>
      <c r="J1264" s="17" t="s">
        <v>602</v>
      </c>
      <c r="K1264" s="17" t="s">
        <v>822</v>
      </c>
      <c r="L1264" s="17"/>
    </row>
    <row r="1265" spans="1:12" x14ac:dyDescent="0.3">
      <c r="A1265">
        <v>51843</v>
      </c>
      <c r="B1265">
        <v>9051</v>
      </c>
      <c r="C1265" s="17" t="s">
        <v>2018</v>
      </c>
      <c r="D1265">
        <v>1</v>
      </c>
      <c r="E1265" s="17" t="s">
        <v>617</v>
      </c>
      <c r="F1265">
        <v>78</v>
      </c>
      <c r="G1265">
        <v>1270</v>
      </c>
      <c r="H1265" s="17" t="s">
        <v>709</v>
      </c>
      <c r="I1265" s="17" t="s">
        <v>363</v>
      </c>
      <c r="J1265" s="17" t="s">
        <v>602</v>
      </c>
      <c r="K1265" s="17" t="s">
        <v>822</v>
      </c>
      <c r="L1265" s="17"/>
    </row>
    <row r="1266" spans="1:12" x14ac:dyDescent="0.3">
      <c r="A1266">
        <v>51510</v>
      </c>
      <c r="B1266">
        <v>8378</v>
      </c>
      <c r="C1266" s="17" t="s">
        <v>2019</v>
      </c>
      <c r="D1266">
        <v>3</v>
      </c>
      <c r="E1266" s="17" t="s">
        <v>887</v>
      </c>
      <c r="F1266">
        <v>78</v>
      </c>
      <c r="G1266">
        <v>1270</v>
      </c>
      <c r="H1266" s="17" t="s">
        <v>601</v>
      </c>
      <c r="I1266" s="17" t="s">
        <v>363</v>
      </c>
      <c r="J1266" s="17" t="s">
        <v>602</v>
      </c>
      <c r="K1266" s="17" t="s">
        <v>822</v>
      </c>
      <c r="L1266" s="17"/>
    </row>
    <row r="1267" spans="1:12" x14ac:dyDescent="0.3">
      <c r="A1267">
        <v>49470</v>
      </c>
      <c r="B1267">
        <v>6474</v>
      </c>
      <c r="C1267" s="17" t="s">
        <v>2020</v>
      </c>
      <c r="D1267">
        <v>10</v>
      </c>
      <c r="E1267" s="17" t="s">
        <v>771</v>
      </c>
      <c r="F1267">
        <v>78</v>
      </c>
      <c r="G1267">
        <v>1270</v>
      </c>
      <c r="H1267" s="17" t="s">
        <v>601</v>
      </c>
      <c r="I1267" s="17" t="s">
        <v>363</v>
      </c>
      <c r="J1267" s="17" t="s">
        <v>602</v>
      </c>
      <c r="K1267" s="17" t="s">
        <v>822</v>
      </c>
      <c r="L1267" s="17"/>
    </row>
    <row r="1268" spans="1:12" x14ac:dyDescent="0.3">
      <c r="A1268">
        <v>49471</v>
      </c>
      <c r="B1268">
        <v>7913</v>
      </c>
      <c r="C1268" s="17" t="s">
        <v>2021</v>
      </c>
      <c r="D1268">
        <v>4</v>
      </c>
      <c r="E1268" s="17" t="s">
        <v>771</v>
      </c>
      <c r="F1268">
        <v>78</v>
      </c>
      <c r="G1268">
        <v>1270</v>
      </c>
      <c r="H1268" s="17" t="s">
        <v>601</v>
      </c>
      <c r="I1268" s="17" t="s">
        <v>363</v>
      </c>
      <c r="J1268" s="17" t="s">
        <v>602</v>
      </c>
      <c r="K1268" s="17" t="s">
        <v>822</v>
      </c>
      <c r="L1268" s="17"/>
    </row>
    <row r="1269" spans="1:12" x14ac:dyDescent="0.3">
      <c r="A1269">
        <v>51511</v>
      </c>
      <c r="B1269">
        <v>7926</v>
      </c>
      <c r="C1269" s="17" t="s">
        <v>2022</v>
      </c>
      <c r="D1269">
        <v>3</v>
      </c>
      <c r="E1269" s="17" t="s">
        <v>779</v>
      </c>
      <c r="F1269">
        <v>78</v>
      </c>
      <c r="G1269">
        <v>1270</v>
      </c>
      <c r="H1269" s="17" t="s">
        <v>601</v>
      </c>
      <c r="I1269" s="17" t="s">
        <v>363</v>
      </c>
      <c r="J1269" s="17" t="s">
        <v>602</v>
      </c>
      <c r="K1269" s="17" t="s">
        <v>822</v>
      </c>
      <c r="L1269" s="17"/>
    </row>
    <row r="1270" spans="1:12" x14ac:dyDescent="0.3">
      <c r="A1270">
        <v>49896</v>
      </c>
      <c r="B1270">
        <v>8745</v>
      </c>
      <c r="C1270" s="17" t="s">
        <v>2023</v>
      </c>
      <c r="D1270">
        <v>2</v>
      </c>
      <c r="E1270" s="17" t="s">
        <v>767</v>
      </c>
      <c r="F1270">
        <v>78</v>
      </c>
      <c r="G1270">
        <v>1270</v>
      </c>
      <c r="H1270" s="17" t="s">
        <v>601</v>
      </c>
      <c r="I1270" s="17" t="s">
        <v>363</v>
      </c>
      <c r="J1270" s="17" t="s">
        <v>602</v>
      </c>
      <c r="K1270" s="17" t="s">
        <v>822</v>
      </c>
      <c r="L1270" s="17"/>
    </row>
    <row r="1271" spans="1:12" x14ac:dyDescent="0.3">
      <c r="A1271">
        <v>49897</v>
      </c>
      <c r="B1271">
        <v>8747</v>
      </c>
      <c r="C1271" s="17" t="s">
        <v>2024</v>
      </c>
      <c r="D1271">
        <v>2</v>
      </c>
      <c r="E1271" s="17" t="s">
        <v>767</v>
      </c>
      <c r="F1271">
        <v>78</v>
      </c>
      <c r="G1271">
        <v>1270</v>
      </c>
      <c r="H1271" s="17" t="s">
        <v>601</v>
      </c>
      <c r="I1271" s="17" t="s">
        <v>363</v>
      </c>
      <c r="J1271" s="17" t="s">
        <v>602</v>
      </c>
      <c r="K1271" s="17" t="s">
        <v>822</v>
      </c>
      <c r="L1271" s="17"/>
    </row>
    <row r="1272" spans="1:12" x14ac:dyDescent="0.3">
      <c r="A1272">
        <v>49898</v>
      </c>
      <c r="B1272">
        <v>8748</v>
      </c>
      <c r="C1272" s="17" t="s">
        <v>2025</v>
      </c>
      <c r="D1272">
        <v>2</v>
      </c>
      <c r="E1272" s="17" t="s">
        <v>767</v>
      </c>
      <c r="F1272">
        <v>78</v>
      </c>
      <c r="G1272">
        <v>1270</v>
      </c>
      <c r="H1272" s="17" t="s">
        <v>601</v>
      </c>
      <c r="I1272" s="17" t="s">
        <v>363</v>
      </c>
      <c r="J1272" s="17" t="s">
        <v>602</v>
      </c>
      <c r="K1272" s="17" t="s">
        <v>822</v>
      </c>
      <c r="L1272" s="17"/>
    </row>
    <row r="1273" spans="1:12" x14ac:dyDescent="0.3">
      <c r="A1273">
        <v>49899</v>
      </c>
      <c r="B1273">
        <v>8751</v>
      </c>
      <c r="C1273" s="17" t="s">
        <v>2026</v>
      </c>
      <c r="D1273">
        <v>2</v>
      </c>
      <c r="E1273" s="17" t="s">
        <v>767</v>
      </c>
      <c r="F1273">
        <v>78</v>
      </c>
      <c r="G1273">
        <v>1270</v>
      </c>
      <c r="H1273" s="17" t="s">
        <v>601</v>
      </c>
      <c r="I1273" s="17" t="s">
        <v>363</v>
      </c>
      <c r="J1273" s="17" t="s">
        <v>602</v>
      </c>
      <c r="K1273" s="17" t="s">
        <v>822</v>
      </c>
      <c r="L1273" s="17"/>
    </row>
    <row r="1274" spans="1:12" x14ac:dyDescent="0.3">
      <c r="A1274">
        <v>51190</v>
      </c>
      <c r="B1274">
        <v>793</v>
      </c>
      <c r="C1274" s="17" t="s">
        <v>2027</v>
      </c>
      <c r="D1274">
        <v>9</v>
      </c>
      <c r="E1274" s="17" t="s">
        <v>1477</v>
      </c>
      <c r="F1274">
        <v>78</v>
      </c>
      <c r="G1274">
        <v>1270</v>
      </c>
      <c r="H1274" s="17" t="s">
        <v>601</v>
      </c>
      <c r="I1274" s="17" t="s">
        <v>363</v>
      </c>
      <c r="J1274" s="17" t="s">
        <v>602</v>
      </c>
      <c r="K1274" s="17" t="s">
        <v>822</v>
      </c>
      <c r="L1274" s="17"/>
    </row>
    <row r="1275" spans="1:12" x14ac:dyDescent="0.3">
      <c r="A1275">
        <v>51189</v>
      </c>
      <c r="B1275">
        <v>7909</v>
      </c>
      <c r="C1275" s="17" t="s">
        <v>2028</v>
      </c>
      <c r="D1275">
        <v>4</v>
      </c>
      <c r="E1275" s="17" t="s">
        <v>1477</v>
      </c>
      <c r="F1275">
        <v>78</v>
      </c>
      <c r="G1275">
        <v>1270</v>
      </c>
      <c r="H1275" s="17" t="s">
        <v>601</v>
      </c>
      <c r="I1275" s="17" t="s">
        <v>363</v>
      </c>
      <c r="J1275" s="17" t="s">
        <v>602</v>
      </c>
      <c r="K1275" s="17" t="s">
        <v>822</v>
      </c>
      <c r="L1275" s="17"/>
    </row>
    <row r="1276" spans="1:12" x14ac:dyDescent="0.3">
      <c r="A1276">
        <v>51469</v>
      </c>
      <c r="B1276">
        <v>8379</v>
      </c>
      <c r="C1276" s="17" t="s">
        <v>2029</v>
      </c>
      <c r="D1276">
        <v>3</v>
      </c>
      <c r="E1276" s="17" t="s">
        <v>887</v>
      </c>
      <c r="F1276">
        <v>78</v>
      </c>
      <c r="G1276">
        <v>1270</v>
      </c>
      <c r="H1276" s="17" t="s">
        <v>601</v>
      </c>
      <c r="I1276" s="17" t="s">
        <v>363</v>
      </c>
      <c r="J1276" s="17" t="s">
        <v>602</v>
      </c>
      <c r="K1276" s="17" t="s">
        <v>822</v>
      </c>
      <c r="L1276" s="17"/>
    </row>
    <row r="1277" spans="1:12" x14ac:dyDescent="0.3">
      <c r="A1277">
        <v>51468</v>
      </c>
      <c r="B1277">
        <v>792</v>
      </c>
      <c r="C1277" s="17" t="s">
        <v>2030</v>
      </c>
      <c r="D1277">
        <v>9</v>
      </c>
      <c r="E1277" s="17" t="s">
        <v>890</v>
      </c>
      <c r="F1277">
        <v>78</v>
      </c>
      <c r="G1277">
        <v>1270</v>
      </c>
      <c r="H1277" s="17" t="s">
        <v>601</v>
      </c>
      <c r="I1277" s="17" t="s">
        <v>363</v>
      </c>
      <c r="J1277" s="17" t="s">
        <v>602</v>
      </c>
      <c r="K1277" s="17" t="s">
        <v>822</v>
      </c>
      <c r="L1277" s="17"/>
    </row>
    <row r="1278" spans="1:12" x14ac:dyDescent="0.3">
      <c r="A1278">
        <v>51187</v>
      </c>
      <c r="B1278">
        <v>7908</v>
      </c>
      <c r="C1278" s="17" t="s">
        <v>2031</v>
      </c>
      <c r="D1278">
        <v>4</v>
      </c>
      <c r="E1278" s="17" t="s">
        <v>1477</v>
      </c>
      <c r="F1278">
        <v>78</v>
      </c>
      <c r="G1278">
        <v>1270</v>
      </c>
      <c r="H1278" s="17" t="s">
        <v>601</v>
      </c>
      <c r="I1278" s="17" t="s">
        <v>363</v>
      </c>
      <c r="J1278" s="17" t="s">
        <v>602</v>
      </c>
      <c r="K1278" s="17" t="s">
        <v>822</v>
      </c>
      <c r="L1278" s="17"/>
    </row>
    <row r="1279" spans="1:12" x14ac:dyDescent="0.3">
      <c r="A1279">
        <v>52507</v>
      </c>
      <c r="B1279">
        <v>771</v>
      </c>
      <c r="C1279" s="17" t="s">
        <v>2032</v>
      </c>
      <c r="D1279">
        <v>11</v>
      </c>
      <c r="E1279" s="17" t="s">
        <v>826</v>
      </c>
      <c r="F1279">
        <v>78</v>
      </c>
      <c r="G1279">
        <v>1270</v>
      </c>
      <c r="H1279" s="17" t="s">
        <v>601</v>
      </c>
      <c r="I1279" s="17" t="s">
        <v>363</v>
      </c>
      <c r="J1279" s="17" t="s">
        <v>602</v>
      </c>
      <c r="K1279" s="17" t="s">
        <v>822</v>
      </c>
      <c r="L1279" s="17"/>
    </row>
    <row r="1280" spans="1:12" x14ac:dyDescent="0.3">
      <c r="A1280">
        <v>52508</v>
      </c>
      <c r="B1280">
        <v>772</v>
      </c>
      <c r="C1280" s="17" t="s">
        <v>2033</v>
      </c>
      <c r="D1280">
        <v>10</v>
      </c>
      <c r="E1280" s="17" t="s">
        <v>826</v>
      </c>
      <c r="F1280">
        <v>78</v>
      </c>
      <c r="G1280">
        <v>1270</v>
      </c>
      <c r="H1280" s="17" t="s">
        <v>601</v>
      </c>
      <c r="I1280" s="17" t="s">
        <v>363</v>
      </c>
      <c r="J1280" s="17" t="s">
        <v>602</v>
      </c>
      <c r="K1280" s="17" t="s">
        <v>822</v>
      </c>
      <c r="L1280" s="17"/>
    </row>
    <row r="1281" spans="1:12" x14ac:dyDescent="0.3">
      <c r="A1281">
        <v>52509</v>
      </c>
      <c r="B1281">
        <v>773</v>
      </c>
      <c r="C1281" s="17" t="s">
        <v>2034</v>
      </c>
      <c r="D1281">
        <v>11</v>
      </c>
      <c r="E1281" s="17" t="s">
        <v>826</v>
      </c>
      <c r="F1281">
        <v>78</v>
      </c>
      <c r="G1281">
        <v>1270</v>
      </c>
      <c r="H1281" s="17" t="s">
        <v>601</v>
      </c>
      <c r="I1281" s="17" t="s">
        <v>363</v>
      </c>
      <c r="J1281" s="17" t="s">
        <v>602</v>
      </c>
      <c r="K1281" s="17" t="s">
        <v>822</v>
      </c>
      <c r="L1281" s="17"/>
    </row>
    <row r="1282" spans="1:12" x14ac:dyDescent="0.3">
      <c r="A1282">
        <v>49473</v>
      </c>
      <c r="B1282">
        <v>778</v>
      </c>
      <c r="C1282" s="17" t="s">
        <v>2035</v>
      </c>
      <c r="D1282">
        <v>11</v>
      </c>
      <c r="E1282" s="17" t="s">
        <v>1477</v>
      </c>
      <c r="F1282">
        <v>78</v>
      </c>
      <c r="G1282">
        <v>1270</v>
      </c>
      <c r="H1282" s="17" t="s">
        <v>601</v>
      </c>
      <c r="I1282" s="17" t="s">
        <v>363</v>
      </c>
      <c r="J1282" s="17" t="s">
        <v>602</v>
      </c>
      <c r="K1282" s="17" t="s">
        <v>822</v>
      </c>
      <c r="L1282" s="17"/>
    </row>
    <row r="1283" spans="1:12" x14ac:dyDescent="0.3">
      <c r="A1283">
        <v>49476</v>
      </c>
      <c r="B1283">
        <v>779</v>
      </c>
      <c r="C1283" s="17" t="s">
        <v>2036</v>
      </c>
      <c r="D1283">
        <v>11</v>
      </c>
      <c r="E1283" s="17" t="s">
        <v>1477</v>
      </c>
      <c r="F1283">
        <v>78</v>
      </c>
      <c r="G1283">
        <v>1270</v>
      </c>
      <c r="H1283" s="17" t="s">
        <v>601</v>
      </c>
      <c r="I1283" s="17" t="s">
        <v>363</v>
      </c>
      <c r="J1283" s="17" t="s">
        <v>602</v>
      </c>
      <c r="K1283" s="17" t="s">
        <v>822</v>
      </c>
      <c r="L1283" s="17"/>
    </row>
    <row r="1284" spans="1:12" x14ac:dyDescent="0.3">
      <c r="A1284">
        <v>49477</v>
      </c>
      <c r="B1284">
        <v>780</v>
      </c>
      <c r="C1284" s="17" t="s">
        <v>2037</v>
      </c>
      <c r="D1284">
        <v>10</v>
      </c>
      <c r="E1284" s="17" t="s">
        <v>1477</v>
      </c>
      <c r="F1284">
        <v>78</v>
      </c>
      <c r="G1284">
        <v>1270</v>
      </c>
      <c r="H1284" s="17" t="s">
        <v>601</v>
      </c>
      <c r="I1284" s="17" t="s">
        <v>363</v>
      </c>
      <c r="J1284" s="17" t="s">
        <v>602</v>
      </c>
      <c r="K1284" s="17" t="s">
        <v>822</v>
      </c>
      <c r="L1284" s="17"/>
    </row>
    <row r="1285" spans="1:12" x14ac:dyDescent="0.3">
      <c r="A1285">
        <v>49478</v>
      </c>
      <c r="B1285">
        <v>785</v>
      </c>
      <c r="C1285" s="17" t="s">
        <v>2038</v>
      </c>
      <c r="D1285">
        <v>10</v>
      </c>
      <c r="E1285" s="17" t="s">
        <v>1477</v>
      </c>
      <c r="F1285">
        <v>78</v>
      </c>
      <c r="G1285">
        <v>1270</v>
      </c>
      <c r="H1285" s="17" t="s">
        <v>601</v>
      </c>
      <c r="I1285" s="17" t="s">
        <v>363</v>
      </c>
      <c r="J1285" s="17" t="s">
        <v>602</v>
      </c>
      <c r="K1285" s="17" t="s">
        <v>822</v>
      </c>
      <c r="L1285" s="17"/>
    </row>
    <row r="1286" spans="1:12" x14ac:dyDescent="0.3">
      <c r="A1286">
        <v>49479</v>
      </c>
      <c r="B1286">
        <v>786</v>
      </c>
      <c r="C1286" s="17" t="s">
        <v>2039</v>
      </c>
      <c r="D1286">
        <v>10</v>
      </c>
      <c r="E1286" s="17" t="s">
        <v>1477</v>
      </c>
      <c r="F1286">
        <v>78</v>
      </c>
      <c r="G1286">
        <v>1270</v>
      </c>
      <c r="H1286" s="17" t="s">
        <v>601</v>
      </c>
      <c r="I1286" s="17" t="s">
        <v>363</v>
      </c>
      <c r="J1286" s="17" t="s">
        <v>602</v>
      </c>
      <c r="K1286" s="17" t="s">
        <v>822</v>
      </c>
      <c r="L1286" s="17"/>
    </row>
    <row r="1287" spans="1:12" x14ac:dyDescent="0.3">
      <c r="A1287">
        <v>49480</v>
      </c>
      <c r="B1287">
        <v>787</v>
      </c>
      <c r="C1287" s="17" t="s">
        <v>2040</v>
      </c>
      <c r="D1287">
        <v>10</v>
      </c>
      <c r="E1287" s="17" t="s">
        <v>1477</v>
      </c>
      <c r="F1287">
        <v>78</v>
      </c>
      <c r="G1287">
        <v>1270</v>
      </c>
      <c r="H1287" s="17" t="s">
        <v>601</v>
      </c>
      <c r="I1287" s="17" t="s">
        <v>363</v>
      </c>
      <c r="J1287" s="17" t="s">
        <v>602</v>
      </c>
      <c r="K1287" s="17" t="s">
        <v>822</v>
      </c>
      <c r="L1287" s="17"/>
    </row>
    <row r="1288" spans="1:12" x14ac:dyDescent="0.3">
      <c r="A1288">
        <v>52510</v>
      </c>
      <c r="B1288">
        <v>5586</v>
      </c>
      <c r="C1288" s="17" t="s">
        <v>2041</v>
      </c>
      <c r="D1288">
        <v>6</v>
      </c>
      <c r="E1288" s="17" t="s">
        <v>965</v>
      </c>
      <c r="F1288">
        <v>78</v>
      </c>
      <c r="G1288">
        <v>1270</v>
      </c>
      <c r="H1288" s="17" t="s">
        <v>601</v>
      </c>
      <c r="I1288" s="17" t="s">
        <v>363</v>
      </c>
      <c r="J1288" s="17" t="s">
        <v>602</v>
      </c>
      <c r="K1288" s="17" t="s">
        <v>822</v>
      </c>
      <c r="L1288" s="17"/>
    </row>
    <row r="1289" spans="1:12" x14ac:dyDescent="0.3">
      <c r="A1289">
        <v>52511</v>
      </c>
      <c r="B1289">
        <v>8606</v>
      </c>
      <c r="C1289" s="17" t="s">
        <v>2042</v>
      </c>
      <c r="D1289">
        <v>2</v>
      </c>
      <c r="E1289" s="17" t="s">
        <v>965</v>
      </c>
      <c r="F1289">
        <v>78</v>
      </c>
      <c r="G1289">
        <v>1270</v>
      </c>
      <c r="H1289" s="17" t="s">
        <v>601</v>
      </c>
      <c r="I1289" s="17" t="s">
        <v>363</v>
      </c>
      <c r="J1289" s="17" t="s">
        <v>602</v>
      </c>
      <c r="K1289" s="17" t="s">
        <v>822</v>
      </c>
      <c r="L1289" s="17"/>
    </row>
    <row r="1290" spans="1:12" x14ac:dyDescent="0.3">
      <c r="A1290">
        <v>52512</v>
      </c>
      <c r="B1290">
        <v>8607</v>
      </c>
      <c r="C1290" s="17" t="s">
        <v>2043</v>
      </c>
      <c r="D1290">
        <v>2</v>
      </c>
      <c r="E1290" s="17" t="s">
        <v>965</v>
      </c>
      <c r="F1290">
        <v>78</v>
      </c>
      <c r="G1290">
        <v>1270</v>
      </c>
      <c r="H1290" s="17" t="s">
        <v>601</v>
      </c>
      <c r="I1290" s="17" t="s">
        <v>363</v>
      </c>
      <c r="J1290" s="17" t="s">
        <v>602</v>
      </c>
      <c r="K1290" s="17" t="s">
        <v>822</v>
      </c>
      <c r="L1290" s="17"/>
    </row>
    <row r="1291" spans="1:12" x14ac:dyDescent="0.3">
      <c r="A1291">
        <v>52544</v>
      </c>
      <c r="B1291">
        <v>4194</v>
      </c>
      <c r="C1291" s="17" t="s">
        <v>2044</v>
      </c>
      <c r="D1291">
        <v>11</v>
      </c>
      <c r="E1291" s="17" t="s">
        <v>2045</v>
      </c>
      <c r="F1291">
        <v>78</v>
      </c>
      <c r="G1291">
        <v>1270</v>
      </c>
      <c r="H1291" s="17" t="s">
        <v>601</v>
      </c>
      <c r="I1291" s="17" t="s">
        <v>363</v>
      </c>
      <c r="J1291" s="17" t="s">
        <v>602</v>
      </c>
      <c r="K1291" s="17" t="s">
        <v>822</v>
      </c>
      <c r="L1291" s="17"/>
    </row>
    <row r="1292" spans="1:12" x14ac:dyDescent="0.3">
      <c r="A1292">
        <v>49481</v>
      </c>
      <c r="B1292">
        <v>2835</v>
      </c>
      <c r="C1292" s="17" t="s">
        <v>2046</v>
      </c>
      <c r="D1292">
        <v>9</v>
      </c>
      <c r="E1292" s="17" t="s">
        <v>1477</v>
      </c>
      <c r="F1292">
        <v>78</v>
      </c>
      <c r="G1292">
        <v>1270</v>
      </c>
      <c r="H1292" s="17" t="s">
        <v>601</v>
      </c>
      <c r="I1292" s="17" t="s">
        <v>363</v>
      </c>
      <c r="J1292" s="17" t="s">
        <v>602</v>
      </c>
      <c r="K1292" s="17" t="s">
        <v>822</v>
      </c>
      <c r="L1292" s="17"/>
    </row>
    <row r="1293" spans="1:12" x14ac:dyDescent="0.3">
      <c r="A1293">
        <v>49483</v>
      </c>
      <c r="B1293">
        <v>3984</v>
      </c>
      <c r="C1293" s="17" t="s">
        <v>2047</v>
      </c>
      <c r="D1293">
        <v>9</v>
      </c>
      <c r="E1293" s="17" t="s">
        <v>1477</v>
      </c>
      <c r="F1293">
        <v>78</v>
      </c>
      <c r="G1293">
        <v>1270</v>
      </c>
      <c r="H1293" s="17" t="s">
        <v>601</v>
      </c>
      <c r="I1293" s="17" t="s">
        <v>363</v>
      </c>
      <c r="J1293" s="17" t="s">
        <v>602</v>
      </c>
      <c r="K1293" s="17" t="s">
        <v>822</v>
      </c>
      <c r="L1293" s="17"/>
    </row>
    <row r="1294" spans="1:12" x14ac:dyDescent="0.3">
      <c r="A1294">
        <v>50032</v>
      </c>
      <c r="B1294">
        <v>8843</v>
      </c>
      <c r="C1294" s="17" t="s">
        <v>2048</v>
      </c>
      <c r="D1294">
        <v>1</v>
      </c>
      <c r="E1294" s="17" t="s">
        <v>752</v>
      </c>
      <c r="F1294">
        <v>78</v>
      </c>
      <c r="G1294">
        <v>1270</v>
      </c>
      <c r="H1294" s="17" t="s">
        <v>709</v>
      </c>
      <c r="I1294" s="17" t="s">
        <v>363</v>
      </c>
      <c r="J1294" s="17" t="s">
        <v>602</v>
      </c>
      <c r="K1294" s="17" t="s">
        <v>822</v>
      </c>
      <c r="L1294" s="17"/>
    </row>
    <row r="1295" spans="1:12" x14ac:dyDescent="0.3">
      <c r="A1295">
        <v>50033</v>
      </c>
      <c r="B1295">
        <v>8844</v>
      </c>
      <c r="C1295" s="17" t="s">
        <v>2049</v>
      </c>
      <c r="D1295">
        <v>1</v>
      </c>
      <c r="E1295" s="17" t="s">
        <v>752</v>
      </c>
      <c r="F1295">
        <v>78</v>
      </c>
      <c r="G1295">
        <v>1270</v>
      </c>
      <c r="H1295" s="17" t="s">
        <v>709</v>
      </c>
      <c r="I1295" s="17" t="s">
        <v>363</v>
      </c>
      <c r="J1295" s="17" t="s">
        <v>602</v>
      </c>
      <c r="K1295" s="17" t="s">
        <v>822</v>
      </c>
      <c r="L1295" s="17"/>
    </row>
    <row r="1296" spans="1:12" x14ac:dyDescent="0.3">
      <c r="A1296">
        <v>50034</v>
      </c>
      <c r="B1296">
        <v>8845</v>
      </c>
      <c r="C1296" s="17" t="s">
        <v>2050</v>
      </c>
      <c r="D1296">
        <v>1</v>
      </c>
      <c r="E1296" s="17" t="s">
        <v>752</v>
      </c>
      <c r="F1296">
        <v>78</v>
      </c>
      <c r="G1296">
        <v>1270</v>
      </c>
      <c r="H1296" s="17" t="s">
        <v>709</v>
      </c>
      <c r="I1296" s="17" t="s">
        <v>363</v>
      </c>
      <c r="J1296" s="17" t="s">
        <v>602</v>
      </c>
      <c r="K1296" s="17" t="s">
        <v>822</v>
      </c>
      <c r="L1296" s="17"/>
    </row>
    <row r="1297" spans="1:12" x14ac:dyDescent="0.3">
      <c r="A1297">
        <v>50035</v>
      </c>
      <c r="B1297">
        <v>8846</v>
      </c>
      <c r="C1297" s="17" t="s">
        <v>2051</v>
      </c>
      <c r="D1297">
        <v>1</v>
      </c>
      <c r="E1297" s="17" t="s">
        <v>752</v>
      </c>
      <c r="F1297">
        <v>78</v>
      </c>
      <c r="G1297">
        <v>1270</v>
      </c>
      <c r="H1297" s="17" t="s">
        <v>709</v>
      </c>
      <c r="I1297" s="17" t="s">
        <v>363</v>
      </c>
      <c r="J1297" s="17" t="s">
        <v>602</v>
      </c>
      <c r="K1297" s="17" t="s">
        <v>822</v>
      </c>
      <c r="L1297" s="17"/>
    </row>
    <row r="1298" spans="1:12" x14ac:dyDescent="0.3">
      <c r="A1298">
        <v>48593</v>
      </c>
      <c r="B1298">
        <v>1070</v>
      </c>
      <c r="C1298" s="17" t="s">
        <v>2052</v>
      </c>
      <c r="D1298">
        <v>8</v>
      </c>
      <c r="E1298" s="17" t="s">
        <v>600</v>
      </c>
      <c r="F1298">
        <v>78</v>
      </c>
      <c r="G1298">
        <v>1270</v>
      </c>
      <c r="H1298" s="17" t="s">
        <v>601</v>
      </c>
      <c r="I1298" s="17" t="s">
        <v>363</v>
      </c>
      <c r="J1298" s="17" t="s">
        <v>602</v>
      </c>
      <c r="K1298" s="17" t="s">
        <v>822</v>
      </c>
      <c r="L1298" s="17"/>
    </row>
    <row r="1299" spans="1:12" x14ac:dyDescent="0.3">
      <c r="A1299">
        <v>50927</v>
      </c>
      <c r="B1299">
        <v>1443</v>
      </c>
      <c r="C1299" s="17" t="s">
        <v>2053</v>
      </c>
      <c r="D1299">
        <v>8</v>
      </c>
      <c r="E1299" s="17" t="s">
        <v>674</v>
      </c>
      <c r="F1299">
        <v>78</v>
      </c>
      <c r="G1299">
        <v>1270</v>
      </c>
      <c r="H1299" s="17" t="s">
        <v>601</v>
      </c>
      <c r="I1299" s="17" t="s">
        <v>363</v>
      </c>
      <c r="J1299" s="17" t="s">
        <v>602</v>
      </c>
      <c r="K1299" s="17" t="s">
        <v>822</v>
      </c>
      <c r="L1299" s="17"/>
    </row>
    <row r="1300" spans="1:12" x14ac:dyDescent="0.3">
      <c r="A1300">
        <v>51289</v>
      </c>
      <c r="B1300">
        <v>8106</v>
      </c>
      <c r="C1300" s="17" t="s">
        <v>2054</v>
      </c>
      <c r="D1300">
        <v>6</v>
      </c>
      <c r="E1300" s="17" t="s">
        <v>1354</v>
      </c>
      <c r="F1300">
        <v>78</v>
      </c>
      <c r="G1300">
        <v>1270</v>
      </c>
      <c r="H1300" s="17" t="s">
        <v>601</v>
      </c>
      <c r="I1300" s="17" t="s">
        <v>363</v>
      </c>
      <c r="J1300" s="17" t="s">
        <v>602</v>
      </c>
      <c r="K1300" s="17" t="s">
        <v>822</v>
      </c>
      <c r="L1300" s="17"/>
    </row>
    <row r="1301" spans="1:12" x14ac:dyDescent="0.3">
      <c r="A1301">
        <v>51116</v>
      </c>
      <c r="B1301">
        <v>8955</v>
      </c>
      <c r="C1301" s="17" t="s">
        <v>2055</v>
      </c>
      <c r="D1301">
        <v>1</v>
      </c>
      <c r="E1301" s="17" t="s">
        <v>1100</v>
      </c>
      <c r="F1301">
        <v>78</v>
      </c>
      <c r="G1301">
        <v>1270</v>
      </c>
      <c r="H1301" s="17" t="s">
        <v>709</v>
      </c>
      <c r="I1301" s="17" t="s">
        <v>363</v>
      </c>
      <c r="J1301" s="17" t="s">
        <v>602</v>
      </c>
      <c r="K1301" s="17" t="s">
        <v>822</v>
      </c>
      <c r="L1301" s="17"/>
    </row>
    <row r="1302" spans="1:12" x14ac:dyDescent="0.3">
      <c r="A1302">
        <v>51404</v>
      </c>
      <c r="B1302">
        <v>8969</v>
      </c>
      <c r="C1302" s="17" t="s">
        <v>2056</v>
      </c>
      <c r="D1302">
        <v>1</v>
      </c>
      <c r="E1302" s="17" t="s">
        <v>1100</v>
      </c>
      <c r="F1302">
        <v>78</v>
      </c>
      <c r="G1302">
        <v>1270</v>
      </c>
      <c r="H1302" s="17" t="s">
        <v>709</v>
      </c>
      <c r="I1302" s="17" t="s">
        <v>363</v>
      </c>
      <c r="J1302" s="17" t="s">
        <v>602</v>
      </c>
      <c r="K1302" s="17" t="s">
        <v>822</v>
      </c>
      <c r="L1302" s="17"/>
    </row>
    <row r="1303" spans="1:12" x14ac:dyDescent="0.3">
      <c r="A1303">
        <v>51405</v>
      </c>
      <c r="B1303">
        <v>8970</v>
      </c>
      <c r="C1303" s="17" t="s">
        <v>2057</v>
      </c>
      <c r="D1303">
        <v>1</v>
      </c>
      <c r="E1303" s="17" t="s">
        <v>1100</v>
      </c>
      <c r="F1303">
        <v>78</v>
      </c>
      <c r="G1303">
        <v>1270</v>
      </c>
      <c r="H1303" s="17" t="s">
        <v>709</v>
      </c>
      <c r="I1303" s="17" t="s">
        <v>363</v>
      </c>
      <c r="J1303" s="17" t="s">
        <v>602</v>
      </c>
      <c r="K1303" s="17" t="s">
        <v>822</v>
      </c>
      <c r="L1303" s="17"/>
    </row>
    <row r="1304" spans="1:12" x14ac:dyDescent="0.3">
      <c r="A1304">
        <v>51406</v>
      </c>
      <c r="B1304">
        <v>8971</v>
      </c>
      <c r="C1304" s="17" t="s">
        <v>2058</v>
      </c>
      <c r="D1304">
        <v>1</v>
      </c>
      <c r="E1304" s="17" t="s">
        <v>1100</v>
      </c>
      <c r="F1304">
        <v>78</v>
      </c>
      <c r="G1304">
        <v>1270</v>
      </c>
      <c r="H1304" s="17" t="s">
        <v>709</v>
      </c>
      <c r="I1304" s="17" t="s">
        <v>363</v>
      </c>
      <c r="J1304" s="17" t="s">
        <v>602</v>
      </c>
      <c r="K1304" s="17" t="s">
        <v>822</v>
      </c>
      <c r="L1304" s="17"/>
    </row>
    <row r="1305" spans="1:12" x14ac:dyDescent="0.3">
      <c r="A1305">
        <v>51407</v>
      </c>
      <c r="B1305">
        <v>8972</v>
      </c>
      <c r="C1305" s="17" t="s">
        <v>2059</v>
      </c>
      <c r="D1305">
        <v>1</v>
      </c>
      <c r="E1305" s="17" t="s">
        <v>1100</v>
      </c>
      <c r="F1305">
        <v>78</v>
      </c>
      <c r="G1305">
        <v>1270</v>
      </c>
      <c r="H1305" s="17" t="s">
        <v>709</v>
      </c>
      <c r="I1305" s="17" t="s">
        <v>363</v>
      </c>
      <c r="J1305" s="17" t="s">
        <v>602</v>
      </c>
      <c r="K1305" s="17" t="s">
        <v>822</v>
      </c>
      <c r="L1305" s="17"/>
    </row>
    <row r="1306" spans="1:12" x14ac:dyDescent="0.3">
      <c r="A1306">
        <v>52084</v>
      </c>
      <c r="B1306">
        <v>7280</v>
      </c>
      <c r="C1306" s="17" t="s">
        <v>2060</v>
      </c>
      <c r="D1306">
        <v>5</v>
      </c>
      <c r="E1306" s="17" t="s">
        <v>617</v>
      </c>
      <c r="F1306">
        <v>78</v>
      </c>
      <c r="G1306">
        <v>1270</v>
      </c>
      <c r="H1306" s="17" t="s">
        <v>601</v>
      </c>
      <c r="I1306" s="17" t="s">
        <v>363</v>
      </c>
      <c r="J1306" s="17" t="s">
        <v>602</v>
      </c>
      <c r="K1306" s="17" t="s">
        <v>822</v>
      </c>
      <c r="L1306" s="17"/>
    </row>
    <row r="1307" spans="1:12" x14ac:dyDescent="0.3">
      <c r="A1307">
        <v>51274</v>
      </c>
      <c r="B1307">
        <v>7067</v>
      </c>
      <c r="C1307" s="17" t="s">
        <v>2061</v>
      </c>
      <c r="D1307">
        <v>6</v>
      </c>
      <c r="E1307" s="17" t="s">
        <v>1354</v>
      </c>
      <c r="F1307">
        <v>78</v>
      </c>
      <c r="G1307">
        <v>1270</v>
      </c>
      <c r="H1307" s="17" t="s">
        <v>601</v>
      </c>
      <c r="I1307" s="17" t="s">
        <v>363</v>
      </c>
      <c r="J1307" s="17" t="s">
        <v>602</v>
      </c>
      <c r="K1307" s="17" t="s">
        <v>822</v>
      </c>
      <c r="L1307" s="17"/>
    </row>
    <row r="1308" spans="1:12" x14ac:dyDescent="0.3">
      <c r="A1308">
        <v>51778</v>
      </c>
      <c r="B1308">
        <v>9044</v>
      </c>
      <c r="C1308" s="17" t="s">
        <v>2062</v>
      </c>
      <c r="D1308">
        <v>1</v>
      </c>
      <c r="E1308" s="17" t="s">
        <v>1026</v>
      </c>
      <c r="F1308">
        <v>78</v>
      </c>
      <c r="G1308">
        <v>1270</v>
      </c>
      <c r="H1308" s="17" t="s">
        <v>709</v>
      </c>
      <c r="I1308" s="17" t="s">
        <v>363</v>
      </c>
      <c r="J1308" s="17" t="s">
        <v>602</v>
      </c>
      <c r="K1308" s="17" t="s">
        <v>822</v>
      </c>
      <c r="L1308" s="17"/>
    </row>
    <row r="1309" spans="1:12" x14ac:dyDescent="0.3">
      <c r="A1309">
        <v>52221</v>
      </c>
      <c r="B1309">
        <v>9130</v>
      </c>
      <c r="C1309" s="17" t="s">
        <v>2063</v>
      </c>
      <c r="D1309">
        <v>1</v>
      </c>
      <c r="E1309" s="17" t="s">
        <v>1354</v>
      </c>
      <c r="F1309">
        <v>78</v>
      </c>
      <c r="G1309">
        <v>1270</v>
      </c>
      <c r="H1309" s="17" t="s">
        <v>709</v>
      </c>
      <c r="I1309" s="17" t="s">
        <v>363</v>
      </c>
      <c r="J1309" s="17" t="s">
        <v>602</v>
      </c>
      <c r="K1309" s="17" t="s">
        <v>822</v>
      </c>
      <c r="L1309" s="17"/>
    </row>
    <row r="1310" spans="1:12" x14ac:dyDescent="0.3">
      <c r="A1310">
        <v>50798</v>
      </c>
      <c r="B1310">
        <v>5588</v>
      </c>
      <c r="C1310" s="17" t="s">
        <v>2064</v>
      </c>
      <c r="D1310">
        <v>8</v>
      </c>
      <c r="E1310" s="17" t="s">
        <v>1354</v>
      </c>
      <c r="F1310">
        <v>78</v>
      </c>
      <c r="G1310">
        <v>1270</v>
      </c>
      <c r="H1310" s="17" t="s">
        <v>601</v>
      </c>
      <c r="I1310" s="17" t="s">
        <v>363</v>
      </c>
      <c r="J1310" s="17" t="s">
        <v>602</v>
      </c>
      <c r="K1310" s="17" t="s">
        <v>822</v>
      </c>
      <c r="L1310" s="17"/>
    </row>
    <row r="1311" spans="1:12" x14ac:dyDescent="0.3">
      <c r="A1311">
        <v>50917</v>
      </c>
      <c r="B1311">
        <v>1680</v>
      </c>
      <c r="C1311" s="17" t="s">
        <v>2065</v>
      </c>
      <c r="D1311">
        <v>7</v>
      </c>
      <c r="E1311" s="17" t="s">
        <v>958</v>
      </c>
      <c r="F1311">
        <v>78</v>
      </c>
      <c r="G1311">
        <v>1270</v>
      </c>
      <c r="H1311" s="17" t="s">
        <v>601</v>
      </c>
      <c r="I1311" s="17" t="s">
        <v>363</v>
      </c>
      <c r="J1311" s="17" t="s">
        <v>602</v>
      </c>
      <c r="K1311" s="17" t="s">
        <v>822</v>
      </c>
      <c r="L1311" s="17"/>
    </row>
    <row r="1312" spans="1:12" x14ac:dyDescent="0.3">
      <c r="A1312">
        <v>52237</v>
      </c>
      <c r="B1312">
        <v>9142</v>
      </c>
      <c r="C1312" s="17" t="s">
        <v>2066</v>
      </c>
      <c r="D1312">
        <v>1</v>
      </c>
      <c r="E1312" s="17" t="s">
        <v>1354</v>
      </c>
      <c r="F1312">
        <v>78</v>
      </c>
      <c r="G1312">
        <v>1270</v>
      </c>
      <c r="H1312" s="17" t="s">
        <v>709</v>
      </c>
      <c r="I1312" s="17" t="s">
        <v>363</v>
      </c>
      <c r="J1312" s="17" t="s">
        <v>602</v>
      </c>
      <c r="K1312" s="17" t="s">
        <v>822</v>
      </c>
      <c r="L1312" s="17"/>
    </row>
    <row r="1313" spans="1:12" x14ac:dyDescent="0.3">
      <c r="A1313">
        <v>51233</v>
      </c>
      <c r="B1313">
        <v>7659</v>
      </c>
      <c r="C1313" s="17" t="s">
        <v>2067</v>
      </c>
      <c r="D1313">
        <v>4</v>
      </c>
      <c r="E1313" s="17" t="s">
        <v>600</v>
      </c>
      <c r="F1313">
        <v>78</v>
      </c>
      <c r="G1313">
        <v>1270</v>
      </c>
      <c r="H1313" s="17" t="s">
        <v>601</v>
      </c>
      <c r="I1313" s="17" t="s">
        <v>363</v>
      </c>
      <c r="J1313" s="17" t="s">
        <v>602</v>
      </c>
      <c r="K1313" s="17" t="s">
        <v>822</v>
      </c>
      <c r="L1313" s="17"/>
    </row>
    <row r="1314" spans="1:12" x14ac:dyDescent="0.3">
      <c r="A1314">
        <v>51234</v>
      </c>
      <c r="B1314">
        <v>7662</v>
      </c>
      <c r="C1314" s="17" t="s">
        <v>2068</v>
      </c>
      <c r="D1314">
        <v>4</v>
      </c>
      <c r="E1314" s="17" t="s">
        <v>600</v>
      </c>
      <c r="F1314">
        <v>78</v>
      </c>
      <c r="G1314">
        <v>1270</v>
      </c>
      <c r="H1314" s="17" t="s">
        <v>601</v>
      </c>
      <c r="I1314" s="17" t="s">
        <v>363</v>
      </c>
      <c r="J1314" s="17" t="s">
        <v>602</v>
      </c>
      <c r="K1314" s="17" t="s">
        <v>822</v>
      </c>
      <c r="L1314" s="17"/>
    </row>
    <row r="1315" spans="1:12" x14ac:dyDescent="0.3">
      <c r="A1315">
        <v>51235</v>
      </c>
      <c r="B1315">
        <v>7663</v>
      </c>
      <c r="C1315" s="17" t="s">
        <v>2069</v>
      </c>
      <c r="D1315">
        <v>4</v>
      </c>
      <c r="E1315" s="17" t="s">
        <v>600</v>
      </c>
      <c r="F1315">
        <v>78</v>
      </c>
      <c r="G1315">
        <v>1270</v>
      </c>
      <c r="H1315" s="17" t="s">
        <v>601</v>
      </c>
      <c r="I1315" s="17" t="s">
        <v>363</v>
      </c>
      <c r="J1315" s="17" t="s">
        <v>602</v>
      </c>
      <c r="K1315" s="17" t="s">
        <v>822</v>
      </c>
      <c r="L1315" s="17"/>
    </row>
    <row r="1316" spans="1:12" x14ac:dyDescent="0.3">
      <c r="A1316">
        <v>51236</v>
      </c>
      <c r="B1316">
        <v>7664</v>
      </c>
      <c r="C1316" s="17" t="s">
        <v>2070</v>
      </c>
      <c r="D1316">
        <v>5</v>
      </c>
      <c r="E1316" s="17" t="s">
        <v>600</v>
      </c>
      <c r="F1316">
        <v>78</v>
      </c>
      <c r="G1316">
        <v>1270</v>
      </c>
      <c r="H1316" s="17" t="s">
        <v>601</v>
      </c>
      <c r="I1316" s="17" t="s">
        <v>363</v>
      </c>
      <c r="J1316" s="17" t="s">
        <v>602</v>
      </c>
      <c r="K1316" s="17" t="s">
        <v>822</v>
      </c>
      <c r="L1316" s="17"/>
    </row>
    <row r="1317" spans="1:12" x14ac:dyDescent="0.3">
      <c r="A1317">
        <v>51131</v>
      </c>
      <c r="B1317">
        <v>7660</v>
      </c>
      <c r="C1317" s="17" t="s">
        <v>2071</v>
      </c>
      <c r="D1317">
        <v>4</v>
      </c>
      <c r="E1317" s="17" t="s">
        <v>600</v>
      </c>
      <c r="F1317">
        <v>78</v>
      </c>
      <c r="G1317">
        <v>1270</v>
      </c>
      <c r="H1317" s="17" t="s">
        <v>601</v>
      </c>
      <c r="I1317" s="17" t="s">
        <v>363</v>
      </c>
      <c r="J1317" s="17" t="s">
        <v>602</v>
      </c>
      <c r="K1317" s="17" t="s">
        <v>822</v>
      </c>
      <c r="L1317" s="17"/>
    </row>
    <row r="1318" spans="1:12" x14ac:dyDescent="0.3">
      <c r="A1318">
        <v>51132</v>
      </c>
      <c r="B1318">
        <v>7661</v>
      </c>
      <c r="C1318" s="17" t="s">
        <v>2072</v>
      </c>
      <c r="D1318">
        <v>4</v>
      </c>
      <c r="E1318" s="17" t="s">
        <v>600</v>
      </c>
      <c r="F1318">
        <v>78</v>
      </c>
      <c r="G1318">
        <v>1270</v>
      </c>
      <c r="H1318" s="17" t="s">
        <v>601</v>
      </c>
      <c r="I1318" s="17" t="s">
        <v>363</v>
      </c>
      <c r="J1318" s="17" t="s">
        <v>602</v>
      </c>
      <c r="K1318" s="17" t="s">
        <v>822</v>
      </c>
      <c r="L1318" s="17"/>
    </row>
    <row r="1319" spans="1:12" x14ac:dyDescent="0.3">
      <c r="A1319">
        <v>51782</v>
      </c>
      <c r="B1319">
        <v>8441</v>
      </c>
      <c r="C1319" s="17" t="s">
        <v>2073</v>
      </c>
      <c r="D1319">
        <v>4</v>
      </c>
      <c r="E1319" s="17" t="s">
        <v>887</v>
      </c>
      <c r="F1319">
        <v>78</v>
      </c>
      <c r="G1319">
        <v>1270</v>
      </c>
      <c r="H1319" s="17" t="s">
        <v>601</v>
      </c>
      <c r="I1319" s="17" t="s">
        <v>363</v>
      </c>
      <c r="J1319" s="17" t="s">
        <v>602</v>
      </c>
      <c r="K1319" s="17" t="s">
        <v>822</v>
      </c>
      <c r="L1319" s="17"/>
    </row>
    <row r="1320" spans="1:12" x14ac:dyDescent="0.3">
      <c r="A1320">
        <v>51781</v>
      </c>
      <c r="B1320">
        <v>8205</v>
      </c>
      <c r="C1320" s="17" t="s">
        <v>2074</v>
      </c>
      <c r="D1320">
        <v>5</v>
      </c>
      <c r="E1320" s="17" t="s">
        <v>779</v>
      </c>
      <c r="F1320">
        <v>78</v>
      </c>
      <c r="G1320">
        <v>1270</v>
      </c>
      <c r="H1320" s="17" t="s">
        <v>601</v>
      </c>
      <c r="I1320" s="17" t="s">
        <v>363</v>
      </c>
      <c r="J1320" s="17" t="s">
        <v>602</v>
      </c>
      <c r="K1320" s="17" t="s">
        <v>822</v>
      </c>
      <c r="L1320" s="17"/>
    </row>
    <row r="1321" spans="1:12" x14ac:dyDescent="0.3">
      <c r="A1321">
        <v>51779</v>
      </c>
      <c r="B1321">
        <v>8461</v>
      </c>
      <c r="C1321" s="17" t="s">
        <v>2075</v>
      </c>
      <c r="D1321">
        <v>5</v>
      </c>
      <c r="E1321" s="17" t="s">
        <v>779</v>
      </c>
      <c r="F1321">
        <v>78</v>
      </c>
      <c r="G1321">
        <v>1270</v>
      </c>
      <c r="H1321" s="17" t="s">
        <v>601</v>
      </c>
      <c r="I1321" s="17" t="s">
        <v>363</v>
      </c>
      <c r="J1321" s="17" t="s">
        <v>602</v>
      </c>
      <c r="K1321" s="17" t="s">
        <v>822</v>
      </c>
      <c r="L1321" s="17"/>
    </row>
    <row r="1322" spans="1:12" x14ac:dyDescent="0.3">
      <c r="A1322">
        <v>51641</v>
      </c>
      <c r="B1322">
        <v>8462</v>
      </c>
      <c r="C1322" s="17" t="s">
        <v>2076</v>
      </c>
      <c r="D1322">
        <v>5</v>
      </c>
      <c r="E1322" s="17" t="s">
        <v>779</v>
      </c>
      <c r="F1322">
        <v>78</v>
      </c>
      <c r="G1322">
        <v>1270</v>
      </c>
      <c r="H1322" s="17" t="s">
        <v>601</v>
      </c>
      <c r="I1322" s="17" t="s">
        <v>363</v>
      </c>
      <c r="J1322" s="17" t="s">
        <v>602</v>
      </c>
      <c r="K1322" s="17" t="s">
        <v>822</v>
      </c>
      <c r="L1322" s="17"/>
    </row>
    <row r="1323" spans="1:12" x14ac:dyDescent="0.3">
      <c r="A1323">
        <v>51780</v>
      </c>
      <c r="B1323">
        <v>8460</v>
      </c>
      <c r="C1323" s="17" t="s">
        <v>2077</v>
      </c>
      <c r="D1323">
        <v>5</v>
      </c>
      <c r="E1323" s="17" t="s">
        <v>779</v>
      </c>
      <c r="F1323">
        <v>78</v>
      </c>
      <c r="G1323">
        <v>1270</v>
      </c>
      <c r="H1323" s="17" t="s">
        <v>601</v>
      </c>
      <c r="I1323" s="17" t="s">
        <v>363</v>
      </c>
      <c r="J1323" s="17" t="s">
        <v>602</v>
      </c>
      <c r="K1323" s="17" t="s">
        <v>822</v>
      </c>
      <c r="L1323" s="17"/>
    </row>
    <row r="1324" spans="1:12" x14ac:dyDescent="0.3">
      <c r="A1324">
        <v>52041</v>
      </c>
      <c r="B1324">
        <v>9079</v>
      </c>
      <c r="C1324" s="17" t="s">
        <v>2078</v>
      </c>
      <c r="D1324">
        <v>1</v>
      </c>
      <c r="E1324" s="17" t="s">
        <v>986</v>
      </c>
      <c r="F1324">
        <v>78</v>
      </c>
      <c r="G1324">
        <v>1270</v>
      </c>
      <c r="H1324" s="17" t="s">
        <v>709</v>
      </c>
      <c r="I1324" s="17" t="s">
        <v>363</v>
      </c>
      <c r="J1324" s="17" t="s">
        <v>602</v>
      </c>
      <c r="K1324" s="17" t="s">
        <v>822</v>
      </c>
      <c r="L1324" s="17"/>
    </row>
    <row r="1325" spans="1:12" x14ac:dyDescent="0.3">
      <c r="A1325">
        <v>52042</v>
      </c>
      <c r="B1325">
        <v>9080</v>
      </c>
      <c r="C1325" s="17" t="s">
        <v>2079</v>
      </c>
      <c r="D1325">
        <v>1</v>
      </c>
      <c r="E1325" s="17" t="s">
        <v>986</v>
      </c>
      <c r="F1325">
        <v>78</v>
      </c>
      <c r="G1325">
        <v>1270</v>
      </c>
      <c r="H1325" s="17" t="s">
        <v>709</v>
      </c>
      <c r="I1325" s="17" t="s">
        <v>363</v>
      </c>
      <c r="J1325" s="17" t="s">
        <v>602</v>
      </c>
      <c r="K1325" s="17" t="s">
        <v>822</v>
      </c>
      <c r="L1325" s="17"/>
    </row>
    <row r="1326" spans="1:12" x14ac:dyDescent="0.3">
      <c r="A1326">
        <v>52470</v>
      </c>
      <c r="B1326">
        <v>7563</v>
      </c>
      <c r="C1326" s="17" t="s">
        <v>2080</v>
      </c>
      <c r="D1326">
        <v>6</v>
      </c>
      <c r="E1326" s="17" t="s">
        <v>965</v>
      </c>
      <c r="F1326">
        <v>78</v>
      </c>
      <c r="G1326">
        <v>1270</v>
      </c>
      <c r="H1326" s="17" t="s">
        <v>601</v>
      </c>
      <c r="I1326" s="17" t="s">
        <v>363</v>
      </c>
      <c r="J1326" s="17" t="s">
        <v>602</v>
      </c>
      <c r="K1326" s="17" t="s">
        <v>822</v>
      </c>
      <c r="L1326" s="17"/>
    </row>
    <row r="1327" spans="1:12" x14ac:dyDescent="0.3">
      <c r="A1327">
        <v>50915</v>
      </c>
      <c r="B1327">
        <v>7565</v>
      </c>
      <c r="C1327" s="17" t="s">
        <v>2081</v>
      </c>
      <c r="D1327">
        <v>6</v>
      </c>
      <c r="E1327" s="17" t="s">
        <v>965</v>
      </c>
      <c r="F1327">
        <v>78</v>
      </c>
      <c r="G1327">
        <v>1270</v>
      </c>
      <c r="H1327" s="17" t="s">
        <v>601</v>
      </c>
      <c r="I1327" s="17" t="s">
        <v>363</v>
      </c>
      <c r="J1327" s="17" t="s">
        <v>602</v>
      </c>
      <c r="K1327" s="17" t="s">
        <v>822</v>
      </c>
      <c r="L1327" s="17"/>
    </row>
    <row r="1328" spans="1:12" x14ac:dyDescent="0.3">
      <c r="A1328">
        <v>52412</v>
      </c>
      <c r="B1328">
        <v>7566</v>
      </c>
      <c r="C1328" s="17" t="s">
        <v>2082</v>
      </c>
      <c r="D1328">
        <v>6</v>
      </c>
      <c r="E1328" s="17" t="s">
        <v>1477</v>
      </c>
      <c r="F1328">
        <v>78</v>
      </c>
      <c r="G1328">
        <v>1270</v>
      </c>
      <c r="H1328" s="17" t="s">
        <v>601</v>
      </c>
      <c r="I1328" s="17" t="s">
        <v>363</v>
      </c>
      <c r="J1328" s="17" t="s">
        <v>602</v>
      </c>
      <c r="K1328" s="17" t="s">
        <v>822</v>
      </c>
      <c r="L1328" s="17"/>
    </row>
    <row r="1329" spans="1:12" x14ac:dyDescent="0.3">
      <c r="A1329">
        <v>52413</v>
      </c>
      <c r="B1329">
        <v>7567</v>
      </c>
      <c r="C1329" s="17" t="s">
        <v>2083</v>
      </c>
      <c r="D1329">
        <v>7</v>
      </c>
      <c r="E1329" s="17" t="s">
        <v>965</v>
      </c>
      <c r="F1329">
        <v>78</v>
      </c>
      <c r="G1329">
        <v>1270</v>
      </c>
      <c r="H1329" s="17" t="s">
        <v>601</v>
      </c>
      <c r="I1329" s="17" t="s">
        <v>363</v>
      </c>
      <c r="J1329" s="17" t="s">
        <v>602</v>
      </c>
      <c r="K1329" s="17" t="s">
        <v>822</v>
      </c>
      <c r="L1329" s="17"/>
    </row>
    <row r="1330" spans="1:12" x14ac:dyDescent="0.3">
      <c r="A1330">
        <v>52215</v>
      </c>
      <c r="B1330">
        <v>9127</v>
      </c>
      <c r="C1330" s="17" t="s">
        <v>2084</v>
      </c>
      <c r="D1330">
        <v>1</v>
      </c>
      <c r="E1330" s="17" t="s">
        <v>1026</v>
      </c>
      <c r="F1330">
        <v>78</v>
      </c>
      <c r="G1330">
        <v>1270</v>
      </c>
      <c r="H1330" s="17" t="s">
        <v>709</v>
      </c>
      <c r="I1330" s="17" t="s">
        <v>363</v>
      </c>
      <c r="J1330" s="17" t="s">
        <v>602</v>
      </c>
      <c r="K1330" s="17" t="s">
        <v>822</v>
      </c>
      <c r="L1330" s="17"/>
    </row>
    <row r="1331" spans="1:12" x14ac:dyDescent="0.3">
      <c r="A1331">
        <v>52472</v>
      </c>
      <c r="B1331">
        <v>8956</v>
      </c>
      <c r="C1331" s="17" t="s">
        <v>2085</v>
      </c>
      <c r="D1331">
        <v>2</v>
      </c>
      <c r="E1331" s="17" t="s">
        <v>674</v>
      </c>
      <c r="F1331">
        <v>78</v>
      </c>
      <c r="G1331">
        <v>1270</v>
      </c>
      <c r="H1331" s="17" t="s">
        <v>601</v>
      </c>
      <c r="I1331" s="17" t="s">
        <v>363</v>
      </c>
      <c r="J1331" s="17" t="s">
        <v>602</v>
      </c>
      <c r="K1331" s="17" t="s">
        <v>822</v>
      </c>
      <c r="L1331" s="17"/>
    </row>
    <row r="1332" spans="1:12" x14ac:dyDescent="0.3">
      <c r="A1332">
        <v>51454</v>
      </c>
      <c r="B1332">
        <v>8979</v>
      </c>
      <c r="C1332" s="17" t="s">
        <v>2086</v>
      </c>
      <c r="D1332">
        <v>1</v>
      </c>
      <c r="E1332" s="17" t="s">
        <v>674</v>
      </c>
      <c r="F1332">
        <v>78</v>
      </c>
      <c r="G1332">
        <v>1270</v>
      </c>
      <c r="H1332" s="17" t="s">
        <v>709</v>
      </c>
      <c r="I1332" s="17" t="s">
        <v>363</v>
      </c>
      <c r="J1332" s="17" t="s">
        <v>602</v>
      </c>
      <c r="K1332" s="17" t="s">
        <v>822</v>
      </c>
      <c r="L1332" s="17"/>
    </row>
    <row r="1333" spans="1:12" x14ac:dyDescent="0.3">
      <c r="A1333">
        <v>51455</v>
      </c>
      <c r="B1333">
        <v>8980</v>
      </c>
      <c r="C1333" s="17" t="s">
        <v>2087</v>
      </c>
      <c r="D1333">
        <v>1</v>
      </c>
      <c r="E1333" s="17" t="s">
        <v>674</v>
      </c>
      <c r="F1333">
        <v>78</v>
      </c>
      <c r="G1333">
        <v>1270</v>
      </c>
      <c r="H1333" s="17" t="s">
        <v>709</v>
      </c>
      <c r="I1333" s="17" t="s">
        <v>363</v>
      </c>
      <c r="J1333" s="17" t="s">
        <v>602</v>
      </c>
      <c r="K1333" s="17" t="s">
        <v>822</v>
      </c>
      <c r="L1333" s="17"/>
    </row>
    <row r="1334" spans="1:12" x14ac:dyDescent="0.3">
      <c r="A1334">
        <v>51456</v>
      </c>
      <c r="B1334">
        <v>8981</v>
      </c>
      <c r="C1334" s="17" t="s">
        <v>2088</v>
      </c>
      <c r="D1334">
        <v>1</v>
      </c>
      <c r="E1334" s="17" t="s">
        <v>674</v>
      </c>
      <c r="F1334">
        <v>78</v>
      </c>
      <c r="G1334">
        <v>1270</v>
      </c>
      <c r="H1334" s="17" t="s">
        <v>709</v>
      </c>
      <c r="I1334" s="17" t="s">
        <v>363</v>
      </c>
      <c r="J1334" s="17" t="s">
        <v>602</v>
      </c>
      <c r="K1334" s="17" t="s">
        <v>822</v>
      </c>
      <c r="L1334" s="17"/>
    </row>
    <row r="1335" spans="1:12" x14ac:dyDescent="0.3">
      <c r="A1335">
        <v>50925</v>
      </c>
      <c r="B1335">
        <v>7492</v>
      </c>
      <c r="C1335" s="17" t="s">
        <v>2089</v>
      </c>
      <c r="D1335">
        <v>5</v>
      </c>
      <c r="E1335" s="17" t="s">
        <v>989</v>
      </c>
      <c r="F1335">
        <v>78</v>
      </c>
      <c r="G1335">
        <v>1270</v>
      </c>
      <c r="H1335" s="17" t="s">
        <v>601</v>
      </c>
      <c r="I1335" s="17" t="s">
        <v>363</v>
      </c>
      <c r="J1335" s="17" t="s">
        <v>602</v>
      </c>
      <c r="K1335" s="17" t="s">
        <v>822</v>
      </c>
      <c r="L1335" s="17"/>
    </row>
    <row r="1336" spans="1:12" x14ac:dyDescent="0.3">
      <c r="A1336">
        <v>50926</v>
      </c>
      <c r="B1336">
        <v>731</v>
      </c>
      <c r="C1336" s="17" t="s">
        <v>2090</v>
      </c>
      <c r="D1336">
        <v>9</v>
      </c>
      <c r="E1336" s="17" t="s">
        <v>989</v>
      </c>
      <c r="F1336">
        <v>78</v>
      </c>
      <c r="G1336">
        <v>1270</v>
      </c>
      <c r="H1336" s="17" t="s">
        <v>601</v>
      </c>
      <c r="I1336" s="17" t="s">
        <v>363</v>
      </c>
      <c r="J1336" s="17" t="s">
        <v>602</v>
      </c>
      <c r="K1336" s="17" t="s">
        <v>822</v>
      </c>
      <c r="L1336" s="17"/>
    </row>
    <row r="1337" spans="1:12" x14ac:dyDescent="0.3">
      <c r="A1337">
        <v>51705</v>
      </c>
      <c r="B1337">
        <v>8376</v>
      </c>
      <c r="C1337" s="17" t="s">
        <v>2091</v>
      </c>
      <c r="D1337">
        <v>2</v>
      </c>
      <c r="E1337" s="17" t="s">
        <v>1223</v>
      </c>
      <c r="F1337">
        <v>78</v>
      </c>
      <c r="G1337">
        <v>1270</v>
      </c>
      <c r="H1337" s="17" t="s">
        <v>601</v>
      </c>
      <c r="I1337" s="17" t="s">
        <v>363</v>
      </c>
      <c r="J1337" s="17" t="s">
        <v>602</v>
      </c>
      <c r="K1337" s="17" t="s">
        <v>822</v>
      </c>
      <c r="L1337" s="17"/>
    </row>
    <row r="1338" spans="1:12" x14ac:dyDescent="0.3">
      <c r="A1338">
        <v>52506</v>
      </c>
      <c r="B1338">
        <v>727</v>
      </c>
      <c r="C1338" s="17" t="s">
        <v>2092</v>
      </c>
      <c r="D1338">
        <v>10</v>
      </c>
      <c r="E1338" s="17" t="s">
        <v>699</v>
      </c>
      <c r="F1338">
        <v>78</v>
      </c>
      <c r="G1338">
        <v>1270</v>
      </c>
      <c r="H1338" s="17" t="s">
        <v>601</v>
      </c>
      <c r="I1338" s="17" t="s">
        <v>363</v>
      </c>
      <c r="J1338" s="17" t="s">
        <v>602</v>
      </c>
      <c r="K1338" s="17" t="s">
        <v>822</v>
      </c>
      <c r="L1338" s="17"/>
    </row>
    <row r="1339" spans="1:12" x14ac:dyDescent="0.3">
      <c r="A1339">
        <v>52504</v>
      </c>
      <c r="B1339">
        <v>728</v>
      </c>
      <c r="C1339" s="17" t="s">
        <v>2093</v>
      </c>
      <c r="D1339">
        <v>10</v>
      </c>
      <c r="E1339" s="17" t="s">
        <v>699</v>
      </c>
      <c r="F1339">
        <v>78</v>
      </c>
      <c r="G1339">
        <v>1270</v>
      </c>
      <c r="H1339" s="17" t="s">
        <v>601</v>
      </c>
      <c r="I1339" s="17" t="s">
        <v>363</v>
      </c>
      <c r="J1339" s="17" t="s">
        <v>602</v>
      </c>
      <c r="K1339" s="17" t="s">
        <v>822</v>
      </c>
      <c r="L1339" s="17"/>
    </row>
    <row r="1340" spans="1:12" x14ac:dyDescent="0.3">
      <c r="A1340">
        <v>51561</v>
      </c>
      <c r="B1340">
        <v>729</v>
      </c>
      <c r="C1340" s="17" t="s">
        <v>2094</v>
      </c>
      <c r="D1340">
        <v>8</v>
      </c>
      <c r="E1340" s="17" t="s">
        <v>627</v>
      </c>
      <c r="F1340">
        <v>78</v>
      </c>
      <c r="G1340">
        <v>1270</v>
      </c>
      <c r="H1340" s="17" t="s">
        <v>601</v>
      </c>
      <c r="I1340" s="17" t="s">
        <v>363</v>
      </c>
      <c r="J1340" s="17" t="s">
        <v>602</v>
      </c>
      <c r="K1340" s="17" t="s">
        <v>822</v>
      </c>
      <c r="L1340" s="17"/>
    </row>
    <row r="1341" spans="1:12" x14ac:dyDescent="0.3">
      <c r="A1341">
        <v>52459</v>
      </c>
      <c r="B1341">
        <v>733</v>
      </c>
      <c r="C1341" s="17" t="s">
        <v>2095</v>
      </c>
      <c r="D1341">
        <v>11</v>
      </c>
      <c r="E1341" s="17" t="s">
        <v>965</v>
      </c>
      <c r="F1341">
        <v>78</v>
      </c>
      <c r="G1341">
        <v>1270</v>
      </c>
      <c r="H1341" s="17" t="s">
        <v>601</v>
      </c>
      <c r="I1341" s="17" t="s">
        <v>363</v>
      </c>
      <c r="J1341" s="17" t="s">
        <v>602</v>
      </c>
      <c r="K1341" s="17" t="s">
        <v>822</v>
      </c>
      <c r="L1341" s="17"/>
    </row>
    <row r="1342" spans="1:12" x14ac:dyDescent="0.3">
      <c r="A1342">
        <v>52460</v>
      </c>
      <c r="B1342">
        <v>734</v>
      </c>
      <c r="C1342" s="17" t="s">
        <v>2096</v>
      </c>
      <c r="D1342">
        <v>10</v>
      </c>
      <c r="E1342" s="17" t="s">
        <v>699</v>
      </c>
      <c r="F1342">
        <v>78</v>
      </c>
      <c r="G1342">
        <v>1270</v>
      </c>
      <c r="H1342" s="17" t="s">
        <v>601</v>
      </c>
      <c r="I1342" s="17" t="s">
        <v>363</v>
      </c>
      <c r="J1342" s="17" t="s">
        <v>602</v>
      </c>
      <c r="K1342" s="17" t="s">
        <v>822</v>
      </c>
      <c r="L1342" s="17"/>
    </row>
    <row r="1343" spans="1:12" x14ac:dyDescent="0.3">
      <c r="A1343">
        <v>52479</v>
      </c>
      <c r="B1343">
        <v>735</v>
      </c>
      <c r="C1343" s="17" t="s">
        <v>2097</v>
      </c>
      <c r="D1343">
        <v>9</v>
      </c>
      <c r="E1343" s="17" t="s">
        <v>965</v>
      </c>
      <c r="F1343">
        <v>78</v>
      </c>
      <c r="G1343">
        <v>1270</v>
      </c>
      <c r="H1343" s="17" t="s">
        <v>601</v>
      </c>
      <c r="I1343" s="17" t="s">
        <v>363</v>
      </c>
      <c r="J1343" s="17" t="s">
        <v>602</v>
      </c>
      <c r="K1343" s="17" t="s">
        <v>822</v>
      </c>
      <c r="L1343" s="17"/>
    </row>
    <row r="1344" spans="1:12" x14ac:dyDescent="0.3">
      <c r="A1344">
        <v>51701</v>
      </c>
      <c r="B1344">
        <v>9030</v>
      </c>
      <c r="C1344" s="17" t="s">
        <v>2098</v>
      </c>
      <c r="D1344">
        <v>1</v>
      </c>
      <c r="E1344" s="17" t="s">
        <v>774</v>
      </c>
      <c r="F1344">
        <v>78</v>
      </c>
      <c r="G1344">
        <v>1270</v>
      </c>
      <c r="H1344" s="17" t="s">
        <v>709</v>
      </c>
      <c r="I1344" s="17" t="s">
        <v>363</v>
      </c>
      <c r="J1344" s="17" t="s">
        <v>602</v>
      </c>
      <c r="K1344" s="17" t="s">
        <v>822</v>
      </c>
      <c r="L1344" s="17"/>
    </row>
    <row r="1345" spans="1:12" x14ac:dyDescent="0.3">
      <c r="A1345">
        <v>51588</v>
      </c>
      <c r="B1345">
        <v>738</v>
      </c>
      <c r="C1345" s="17" t="s">
        <v>2099</v>
      </c>
      <c r="D1345">
        <v>9</v>
      </c>
      <c r="E1345" s="17" t="s">
        <v>989</v>
      </c>
      <c r="F1345">
        <v>78</v>
      </c>
      <c r="G1345">
        <v>1270</v>
      </c>
      <c r="H1345" s="17" t="s">
        <v>601</v>
      </c>
      <c r="I1345" s="17" t="s">
        <v>363</v>
      </c>
      <c r="J1345" s="17" t="s">
        <v>602</v>
      </c>
      <c r="K1345" s="17" t="s">
        <v>822</v>
      </c>
      <c r="L1345" s="17"/>
    </row>
    <row r="1346" spans="1:12" x14ac:dyDescent="0.3">
      <c r="A1346">
        <v>51702</v>
      </c>
      <c r="B1346">
        <v>9031</v>
      </c>
      <c r="C1346" s="17" t="s">
        <v>2100</v>
      </c>
      <c r="D1346">
        <v>1</v>
      </c>
      <c r="E1346" s="17" t="s">
        <v>774</v>
      </c>
      <c r="F1346">
        <v>78</v>
      </c>
      <c r="G1346">
        <v>1270</v>
      </c>
      <c r="H1346" s="17" t="s">
        <v>709</v>
      </c>
      <c r="I1346" s="17" t="s">
        <v>363</v>
      </c>
      <c r="J1346" s="17" t="s">
        <v>602</v>
      </c>
      <c r="K1346" s="17" t="s">
        <v>822</v>
      </c>
      <c r="L1346" s="17"/>
    </row>
    <row r="1347" spans="1:12" x14ac:dyDescent="0.3">
      <c r="A1347">
        <v>51703</v>
      </c>
      <c r="B1347">
        <v>9032</v>
      </c>
      <c r="C1347" s="17" t="s">
        <v>2101</v>
      </c>
      <c r="D1347">
        <v>1</v>
      </c>
      <c r="E1347" s="17" t="s">
        <v>774</v>
      </c>
      <c r="F1347">
        <v>78</v>
      </c>
      <c r="G1347">
        <v>1270</v>
      </c>
      <c r="H1347" s="17" t="s">
        <v>709</v>
      </c>
      <c r="I1347" s="17" t="s">
        <v>363</v>
      </c>
      <c r="J1347" s="17" t="s">
        <v>602</v>
      </c>
      <c r="K1347" s="17" t="s">
        <v>822</v>
      </c>
      <c r="L1347" s="17"/>
    </row>
    <row r="1348" spans="1:12" x14ac:dyDescent="0.3">
      <c r="A1348">
        <v>49489</v>
      </c>
      <c r="B1348">
        <v>739</v>
      </c>
      <c r="C1348" s="17" t="s">
        <v>2102</v>
      </c>
      <c r="D1348">
        <v>11</v>
      </c>
      <c r="E1348" s="17" t="s">
        <v>1477</v>
      </c>
      <c r="F1348">
        <v>78</v>
      </c>
      <c r="G1348">
        <v>1270</v>
      </c>
      <c r="H1348" s="17" t="s">
        <v>601</v>
      </c>
      <c r="I1348" s="17" t="s">
        <v>363</v>
      </c>
      <c r="J1348" s="17" t="s">
        <v>602</v>
      </c>
      <c r="K1348" s="17" t="s">
        <v>822</v>
      </c>
      <c r="L1348" s="17"/>
    </row>
    <row r="1349" spans="1:12" x14ac:dyDescent="0.3">
      <c r="A1349">
        <v>49960</v>
      </c>
      <c r="B1349">
        <v>740</v>
      </c>
      <c r="C1349" s="17" t="s">
        <v>2103</v>
      </c>
      <c r="D1349">
        <v>10</v>
      </c>
      <c r="E1349" s="17" t="s">
        <v>890</v>
      </c>
      <c r="F1349">
        <v>78</v>
      </c>
      <c r="G1349">
        <v>1270</v>
      </c>
      <c r="H1349" s="17" t="s">
        <v>601</v>
      </c>
      <c r="I1349" s="17" t="s">
        <v>363</v>
      </c>
      <c r="J1349" s="17" t="s">
        <v>602</v>
      </c>
      <c r="K1349" s="17" t="s">
        <v>822</v>
      </c>
      <c r="L1349" s="17"/>
    </row>
    <row r="1350" spans="1:12" x14ac:dyDescent="0.3">
      <c r="A1350">
        <v>49490</v>
      </c>
      <c r="B1350">
        <v>741</v>
      </c>
      <c r="C1350" s="17" t="s">
        <v>2104</v>
      </c>
      <c r="D1350">
        <v>10</v>
      </c>
      <c r="E1350" s="17" t="s">
        <v>1477</v>
      </c>
      <c r="F1350">
        <v>78</v>
      </c>
      <c r="G1350">
        <v>1270</v>
      </c>
      <c r="H1350" s="17" t="s">
        <v>601</v>
      </c>
      <c r="I1350" s="17" t="s">
        <v>363</v>
      </c>
      <c r="J1350" s="17" t="s">
        <v>602</v>
      </c>
      <c r="K1350" s="17" t="s">
        <v>822</v>
      </c>
      <c r="L1350" s="17"/>
    </row>
    <row r="1351" spans="1:12" x14ac:dyDescent="0.3">
      <c r="A1351">
        <v>49491</v>
      </c>
      <c r="B1351">
        <v>6798</v>
      </c>
      <c r="C1351" s="17" t="s">
        <v>2105</v>
      </c>
      <c r="D1351">
        <v>7</v>
      </c>
      <c r="E1351" s="17" t="s">
        <v>1477</v>
      </c>
      <c r="F1351">
        <v>78</v>
      </c>
      <c r="G1351">
        <v>1270</v>
      </c>
      <c r="H1351" s="17" t="s">
        <v>601</v>
      </c>
      <c r="I1351" s="17" t="s">
        <v>363</v>
      </c>
      <c r="J1351" s="17" t="s">
        <v>602</v>
      </c>
      <c r="K1351" s="17" t="s">
        <v>822</v>
      </c>
      <c r="L1351" s="17"/>
    </row>
    <row r="1352" spans="1:12" x14ac:dyDescent="0.3">
      <c r="A1352">
        <v>49259</v>
      </c>
      <c r="B1352">
        <v>6106</v>
      </c>
      <c r="C1352" s="17" t="s">
        <v>2106</v>
      </c>
      <c r="D1352">
        <v>6</v>
      </c>
      <c r="E1352" s="17" t="s">
        <v>854</v>
      </c>
      <c r="F1352">
        <v>77</v>
      </c>
      <c r="G1352">
        <v>1401</v>
      </c>
      <c r="H1352" s="17" t="s">
        <v>601</v>
      </c>
      <c r="I1352" s="17" t="s">
        <v>363</v>
      </c>
      <c r="J1352" s="17" t="s">
        <v>696</v>
      </c>
      <c r="K1352" s="17" t="s">
        <v>2107</v>
      </c>
      <c r="L1352" s="17" t="s">
        <v>2108</v>
      </c>
    </row>
    <row r="1353" spans="1:12" x14ac:dyDescent="0.3">
      <c r="A1353">
        <v>52480</v>
      </c>
      <c r="B1353">
        <v>1517</v>
      </c>
      <c r="C1353" s="17" t="s">
        <v>2109</v>
      </c>
      <c r="D1353">
        <v>5</v>
      </c>
      <c r="E1353" s="17" t="s">
        <v>776</v>
      </c>
      <c r="F1353">
        <v>77</v>
      </c>
      <c r="G1353">
        <v>6120</v>
      </c>
      <c r="H1353" s="17" t="s">
        <v>601</v>
      </c>
      <c r="I1353" s="17" t="s">
        <v>363</v>
      </c>
      <c r="J1353" s="17" t="s">
        <v>602</v>
      </c>
      <c r="K1353" s="17" t="s">
        <v>2107</v>
      </c>
      <c r="L1353" s="17"/>
    </row>
    <row r="1354" spans="1:12" x14ac:dyDescent="0.3">
      <c r="A1354">
        <v>52797</v>
      </c>
      <c r="B1354">
        <v>4432</v>
      </c>
      <c r="C1354" s="17" t="s">
        <v>2110</v>
      </c>
      <c r="D1354">
        <v>7</v>
      </c>
      <c r="E1354" s="17" t="s">
        <v>737</v>
      </c>
      <c r="F1354">
        <v>61</v>
      </c>
      <c r="G1354">
        <v>4948</v>
      </c>
      <c r="H1354" s="17" t="s">
        <v>601</v>
      </c>
      <c r="I1354" s="17" t="s">
        <v>363</v>
      </c>
      <c r="J1354" s="17" t="s">
        <v>602</v>
      </c>
      <c r="K1354" s="17" t="s">
        <v>2111</v>
      </c>
      <c r="L1354" s="17"/>
    </row>
    <row r="1355" spans="1:12" x14ac:dyDescent="0.3">
      <c r="A1355">
        <v>52844</v>
      </c>
      <c r="B1355">
        <v>2122</v>
      </c>
      <c r="C1355" s="17" t="s">
        <v>2112</v>
      </c>
      <c r="D1355">
        <v>8</v>
      </c>
      <c r="E1355" s="17" t="s">
        <v>737</v>
      </c>
      <c r="F1355">
        <v>61</v>
      </c>
      <c r="G1355">
        <v>4948</v>
      </c>
      <c r="H1355" s="17" t="s">
        <v>601</v>
      </c>
      <c r="I1355" s="17" t="s">
        <v>363</v>
      </c>
      <c r="J1355" s="17" t="s">
        <v>602</v>
      </c>
      <c r="K1355" s="17" t="s">
        <v>2111</v>
      </c>
      <c r="L1355" s="17"/>
    </row>
    <row r="1356" spans="1:12" x14ac:dyDescent="0.3">
      <c r="A1356">
        <v>52845</v>
      </c>
      <c r="B1356">
        <v>2875</v>
      </c>
      <c r="C1356" s="17" t="s">
        <v>2113</v>
      </c>
      <c r="D1356">
        <v>8</v>
      </c>
      <c r="E1356" s="17" t="s">
        <v>737</v>
      </c>
      <c r="F1356">
        <v>61</v>
      </c>
      <c r="G1356">
        <v>4948</v>
      </c>
      <c r="H1356" s="17" t="s">
        <v>601</v>
      </c>
      <c r="I1356" s="17" t="s">
        <v>363</v>
      </c>
      <c r="J1356" s="17" t="s">
        <v>602</v>
      </c>
      <c r="K1356" s="17" t="s">
        <v>2111</v>
      </c>
      <c r="L1356" s="17"/>
    </row>
    <row r="1357" spans="1:12" x14ac:dyDescent="0.3">
      <c r="A1357">
        <v>52846</v>
      </c>
      <c r="B1357">
        <v>4382</v>
      </c>
      <c r="C1357" s="17" t="s">
        <v>2114</v>
      </c>
      <c r="D1357">
        <v>8</v>
      </c>
      <c r="E1357" s="17" t="s">
        <v>737</v>
      </c>
      <c r="F1357">
        <v>61</v>
      </c>
      <c r="G1357">
        <v>4948</v>
      </c>
      <c r="H1357" s="17" t="s">
        <v>601</v>
      </c>
      <c r="I1357" s="17" t="s">
        <v>363</v>
      </c>
      <c r="J1357" s="17" t="s">
        <v>602</v>
      </c>
      <c r="K1357" s="17" t="s">
        <v>2111</v>
      </c>
      <c r="L1357" s="17"/>
    </row>
    <row r="1358" spans="1:12" x14ac:dyDescent="0.3">
      <c r="A1358">
        <v>52847</v>
      </c>
      <c r="B1358">
        <v>3507</v>
      </c>
      <c r="C1358" s="17" t="s">
        <v>2115</v>
      </c>
      <c r="D1358">
        <v>8</v>
      </c>
      <c r="E1358" s="17" t="s">
        <v>737</v>
      </c>
      <c r="F1358">
        <v>61</v>
      </c>
      <c r="G1358">
        <v>4948</v>
      </c>
      <c r="H1358" s="17" t="s">
        <v>601</v>
      </c>
      <c r="I1358" s="17" t="s">
        <v>363</v>
      </c>
      <c r="J1358" s="17" t="s">
        <v>602</v>
      </c>
      <c r="K1358" s="17" t="s">
        <v>2111</v>
      </c>
      <c r="L1358" s="17"/>
    </row>
    <row r="1359" spans="1:12" x14ac:dyDescent="0.3">
      <c r="A1359">
        <v>50859</v>
      </c>
      <c r="B1359">
        <v>688</v>
      </c>
      <c r="C1359" s="17" t="s">
        <v>2116</v>
      </c>
      <c r="D1359">
        <v>9</v>
      </c>
      <c r="E1359" s="17" t="s">
        <v>684</v>
      </c>
      <c r="F1359">
        <v>74</v>
      </c>
      <c r="G1359">
        <v>1244</v>
      </c>
      <c r="H1359" s="17" t="s">
        <v>601</v>
      </c>
      <c r="I1359" s="17" t="s">
        <v>363</v>
      </c>
      <c r="J1359" s="17" t="s">
        <v>602</v>
      </c>
      <c r="K1359" s="17" t="s">
        <v>1437</v>
      </c>
      <c r="L1359" s="17"/>
    </row>
    <row r="1360" spans="1:12" x14ac:dyDescent="0.3">
      <c r="A1360">
        <v>49567</v>
      </c>
      <c r="B1360">
        <v>679</v>
      </c>
      <c r="C1360" s="17" t="s">
        <v>2117</v>
      </c>
      <c r="D1360">
        <v>8</v>
      </c>
      <c r="E1360" s="17" t="s">
        <v>737</v>
      </c>
      <c r="F1360">
        <v>74</v>
      </c>
      <c r="G1360">
        <v>1244</v>
      </c>
      <c r="H1360" s="17" t="s">
        <v>601</v>
      </c>
      <c r="I1360" s="17" t="s">
        <v>363</v>
      </c>
      <c r="J1360" s="17" t="s">
        <v>602</v>
      </c>
      <c r="K1360" s="17" t="s">
        <v>1437</v>
      </c>
      <c r="L1360" s="17"/>
    </row>
    <row r="1361" spans="1:12" x14ac:dyDescent="0.3">
      <c r="A1361">
        <v>50931</v>
      </c>
      <c r="B1361">
        <v>680</v>
      </c>
      <c r="C1361" s="17" t="s">
        <v>2118</v>
      </c>
      <c r="D1361">
        <v>8</v>
      </c>
      <c r="E1361" s="17" t="s">
        <v>684</v>
      </c>
      <c r="F1361">
        <v>74</v>
      </c>
      <c r="G1361">
        <v>1244</v>
      </c>
      <c r="H1361" s="17" t="s">
        <v>601</v>
      </c>
      <c r="I1361" s="17" t="s">
        <v>363</v>
      </c>
      <c r="J1361" s="17" t="s">
        <v>602</v>
      </c>
      <c r="K1361" s="17" t="s">
        <v>1437</v>
      </c>
      <c r="L1361" s="17"/>
    </row>
    <row r="1362" spans="1:12" x14ac:dyDescent="0.3">
      <c r="A1362">
        <v>49569</v>
      </c>
      <c r="B1362">
        <v>6819</v>
      </c>
      <c r="C1362" s="17" t="s">
        <v>2119</v>
      </c>
      <c r="D1362">
        <v>6</v>
      </c>
      <c r="E1362" s="17" t="s">
        <v>737</v>
      </c>
      <c r="F1362">
        <v>74</v>
      </c>
      <c r="G1362">
        <v>1244</v>
      </c>
      <c r="H1362" s="17" t="s">
        <v>601</v>
      </c>
      <c r="I1362" s="17" t="s">
        <v>363</v>
      </c>
      <c r="J1362" s="17" t="s">
        <v>602</v>
      </c>
      <c r="K1362" s="17" t="s">
        <v>1437</v>
      </c>
      <c r="L1362" s="17"/>
    </row>
    <row r="1363" spans="1:12" x14ac:dyDescent="0.3">
      <c r="A1363">
        <v>49571</v>
      </c>
      <c r="B1363">
        <v>6823</v>
      </c>
      <c r="C1363" s="17" t="s">
        <v>2120</v>
      </c>
      <c r="D1363">
        <v>6</v>
      </c>
      <c r="E1363" s="17" t="s">
        <v>737</v>
      </c>
      <c r="F1363">
        <v>74</v>
      </c>
      <c r="G1363">
        <v>1244</v>
      </c>
      <c r="H1363" s="17" t="s">
        <v>601</v>
      </c>
      <c r="I1363" s="17" t="s">
        <v>363</v>
      </c>
      <c r="J1363" s="17" t="s">
        <v>602</v>
      </c>
      <c r="K1363" s="17" t="s">
        <v>1437</v>
      </c>
      <c r="L1363" s="17"/>
    </row>
    <row r="1364" spans="1:12" x14ac:dyDescent="0.3">
      <c r="A1364">
        <v>49572</v>
      </c>
      <c r="B1364">
        <v>6824</v>
      </c>
      <c r="C1364" s="17" t="s">
        <v>2121</v>
      </c>
      <c r="D1364">
        <v>7</v>
      </c>
      <c r="E1364" s="17" t="s">
        <v>737</v>
      </c>
      <c r="F1364">
        <v>74</v>
      </c>
      <c r="G1364">
        <v>1244</v>
      </c>
      <c r="H1364" s="17" t="s">
        <v>601</v>
      </c>
      <c r="I1364" s="17" t="s">
        <v>363</v>
      </c>
      <c r="J1364" s="17" t="s">
        <v>602</v>
      </c>
      <c r="K1364" s="17" t="s">
        <v>1437</v>
      </c>
      <c r="L1364" s="17"/>
    </row>
    <row r="1365" spans="1:12" x14ac:dyDescent="0.3">
      <c r="A1365">
        <v>50743</v>
      </c>
      <c r="B1365">
        <v>687</v>
      </c>
      <c r="C1365" s="17" t="s">
        <v>2122</v>
      </c>
      <c r="D1365">
        <v>11</v>
      </c>
      <c r="E1365" s="17" t="s">
        <v>670</v>
      </c>
      <c r="F1365">
        <v>74</v>
      </c>
      <c r="G1365">
        <v>1244</v>
      </c>
      <c r="H1365" s="17" t="s">
        <v>601</v>
      </c>
      <c r="I1365" s="17" t="s">
        <v>363</v>
      </c>
      <c r="J1365" s="17" t="s">
        <v>602</v>
      </c>
      <c r="K1365" s="17" t="s">
        <v>1437</v>
      </c>
      <c r="L1365" s="17"/>
    </row>
    <row r="1366" spans="1:12" x14ac:dyDescent="0.3">
      <c r="A1366">
        <v>50728</v>
      </c>
      <c r="B1366">
        <v>683</v>
      </c>
      <c r="C1366" s="17" t="s">
        <v>2123</v>
      </c>
      <c r="D1366">
        <v>9</v>
      </c>
      <c r="E1366" s="17" t="s">
        <v>684</v>
      </c>
      <c r="F1366">
        <v>74</v>
      </c>
      <c r="G1366">
        <v>1244</v>
      </c>
      <c r="H1366" s="17" t="s">
        <v>601</v>
      </c>
      <c r="I1366" s="17" t="s">
        <v>363</v>
      </c>
      <c r="J1366" s="17" t="s">
        <v>602</v>
      </c>
      <c r="K1366" s="17" t="s">
        <v>1437</v>
      </c>
      <c r="L1366" s="17"/>
    </row>
    <row r="1367" spans="1:12" x14ac:dyDescent="0.3">
      <c r="A1367">
        <v>50930</v>
      </c>
      <c r="B1367">
        <v>686</v>
      </c>
      <c r="C1367" s="17" t="s">
        <v>2124</v>
      </c>
      <c r="D1367">
        <v>9</v>
      </c>
      <c r="E1367" s="17" t="s">
        <v>684</v>
      </c>
      <c r="F1367">
        <v>74</v>
      </c>
      <c r="G1367">
        <v>1244</v>
      </c>
      <c r="H1367" s="17" t="s">
        <v>601</v>
      </c>
      <c r="I1367" s="17" t="s">
        <v>363</v>
      </c>
      <c r="J1367" s="17" t="s">
        <v>602</v>
      </c>
      <c r="K1367" s="17" t="s">
        <v>1437</v>
      </c>
      <c r="L1367" s="17"/>
    </row>
    <row r="1368" spans="1:12" x14ac:dyDescent="0.3">
      <c r="A1368">
        <v>49575</v>
      </c>
      <c r="B1368">
        <v>6821</v>
      </c>
      <c r="C1368" s="17" t="s">
        <v>2125</v>
      </c>
      <c r="D1368">
        <v>6</v>
      </c>
      <c r="E1368" s="17" t="s">
        <v>737</v>
      </c>
      <c r="F1368">
        <v>74</v>
      </c>
      <c r="G1368">
        <v>1244</v>
      </c>
      <c r="H1368" s="17" t="s">
        <v>601</v>
      </c>
      <c r="I1368" s="17" t="s">
        <v>363</v>
      </c>
      <c r="J1368" s="17" t="s">
        <v>602</v>
      </c>
      <c r="K1368" s="17" t="s">
        <v>1437</v>
      </c>
      <c r="L1368" s="17"/>
    </row>
    <row r="1369" spans="1:12" x14ac:dyDescent="0.3">
      <c r="A1369">
        <v>50087</v>
      </c>
      <c r="B1369">
        <v>5459</v>
      </c>
      <c r="C1369" s="17" t="s">
        <v>2126</v>
      </c>
      <c r="D1369">
        <v>8</v>
      </c>
      <c r="E1369" s="17" t="s">
        <v>961</v>
      </c>
      <c r="F1369">
        <v>74</v>
      </c>
      <c r="G1369">
        <v>1244</v>
      </c>
      <c r="H1369" s="17" t="s">
        <v>601</v>
      </c>
      <c r="I1369" s="17" t="s">
        <v>363</v>
      </c>
      <c r="J1369" s="17" t="s">
        <v>602</v>
      </c>
      <c r="K1369" s="17" t="s">
        <v>1437</v>
      </c>
      <c r="L1369" s="17"/>
    </row>
    <row r="1370" spans="1:12" x14ac:dyDescent="0.3">
      <c r="A1370">
        <v>49696</v>
      </c>
      <c r="B1370">
        <v>8802</v>
      </c>
      <c r="C1370" s="17" t="s">
        <v>2127</v>
      </c>
      <c r="D1370">
        <v>1</v>
      </c>
      <c r="E1370" s="17" t="s">
        <v>737</v>
      </c>
      <c r="F1370">
        <v>74</v>
      </c>
      <c r="G1370">
        <v>1244</v>
      </c>
      <c r="H1370" s="17" t="s">
        <v>709</v>
      </c>
      <c r="I1370" s="17" t="s">
        <v>363</v>
      </c>
      <c r="J1370" s="17" t="s">
        <v>602</v>
      </c>
      <c r="K1370" s="17" t="s">
        <v>1437</v>
      </c>
      <c r="L1370" s="17"/>
    </row>
    <row r="1371" spans="1:12" x14ac:dyDescent="0.3">
      <c r="A1371">
        <v>50850</v>
      </c>
      <c r="B1371">
        <v>4441</v>
      </c>
      <c r="C1371" s="17" t="s">
        <v>2128</v>
      </c>
      <c r="D1371">
        <v>9</v>
      </c>
      <c r="E1371" s="17" t="s">
        <v>687</v>
      </c>
      <c r="F1371">
        <v>69</v>
      </c>
      <c r="G1371">
        <v>937</v>
      </c>
      <c r="H1371" s="17" t="s">
        <v>601</v>
      </c>
      <c r="I1371" s="17" t="s">
        <v>363</v>
      </c>
      <c r="J1371" s="17" t="s">
        <v>602</v>
      </c>
      <c r="K1371" s="17" t="s">
        <v>1027</v>
      </c>
      <c r="L1371" s="17"/>
    </row>
    <row r="1372" spans="1:12" x14ac:dyDescent="0.3">
      <c r="A1372">
        <v>50117</v>
      </c>
      <c r="B1372">
        <v>6044</v>
      </c>
      <c r="C1372" s="17" t="s">
        <v>2129</v>
      </c>
      <c r="D1372">
        <v>5</v>
      </c>
      <c r="E1372" s="17" t="s">
        <v>1477</v>
      </c>
      <c r="F1372">
        <v>69</v>
      </c>
      <c r="G1372">
        <v>937</v>
      </c>
      <c r="H1372" s="17" t="s">
        <v>601</v>
      </c>
      <c r="I1372" s="17" t="s">
        <v>363</v>
      </c>
      <c r="J1372" s="17" t="s">
        <v>602</v>
      </c>
      <c r="K1372" s="17" t="s">
        <v>1027</v>
      </c>
      <c r="L1372" s="17"/>
    </row>
    <row r="1373" spans="1:12" x14ac:dyDescent="0.3">
      <c r="A1373">
        <v>50118</v>
      </c>
      <c r="B1373">
        <v>6170</v>
      </c>
      <c r="C1373" s="17" t="s">
        <v>2130</v>
      </c>
      <c r="D1373">
        <v>7</v>
      </c>
      <c r="E1373" s="17" t="s">
        <v>1477</v>
      </c>
      <c r="F1373">
        <v>69</v>
      </c>
      <c r="G1373">
        <v>937</v>
      </c>
      <c r="H1373" s="17" t="s">
        <v>601</v>
      </c>
      <c r="I1373" s="17" t="s">
        <v>363</v>
      </c>
      <c r="J1373" s="17" t="s">
        <v>602</v>
      </c>
      <c r="K1373" s="17" t="s">
        <v>1027</v>
      </c>
      <c r="L1373" s="17"/>
    </row>
    <row r="1374" spans="1:12" x14ac:dyDescent="0.3">
      <c r="A1374">
        <v>52414</v>
      </c>
      <c r="B1374">
        <v>5064</v>
      </c>
      <c r="C1374" s="17" t="s">
        <v>2131</v>
      </c>
      <c r="D1374">
        <v>8</v>
      </c>
      <c r="E1374" s="17" t="s">
        <v>670</v>
      </c>
      <c r="F1374">
        <v>69</v>
      </c>
      <c r="G1374">
        <v>937</v>
      </c>
      <c r="H1374" s="17" t="s">
        <v>601</v>
      </c>
      <c r="I1374" s="17" t="s">
        <v>363</v>
      </c>
      <c r="J1374" s="17" t="s">
        <v>696</v>
      </c>
      <c r="K1374" s="17" t="s">
        <v>1027</v>
      </c>
      <c r="L1374" s="17" t="s">
        <v>2132</v>
      </c>
    </row>
    <row r="1375" spans="1:12" x14ac:dyDescent="0.3">
      <c r="A1375">
        <v>50849</v>
      </c>
      <c r="B1375">
        <v>3829</v>
      </c>
      <c r="C1375" s="17" t="s">
        <v>2133</v>
      </c>
      <c r="D1375">
        <v>7</v>
      </c>
      <c r="E1375" s="17" t="s">
        <v>670</v>
      </c>
      <c r="F1375">
        <v>69</v>
      </c>
      <c r="G1375">
        <v>937</v>
      </c>
      <c r="H1375" s="17" t="s">
        <v>601</v>
      </c>
      <c r="I1375" s="17" t="s">
        <v>363</v>
      </c>
      <c r="J1375" s="17" t="s">
        <v>602</v>
      </c>
      <c r="K1375" s="17" t="s">
        <v>1027</v>
      </c>
      <c r="L1375" s="17"/>
    </row>
    <row r="1376" spans="1:12" x14ac:dyDescent="0.3">
      <c r="A1376">
        <v>37638</v>
      </c>
      <c r="B1376">
        <v>6686</v>
      </c>
      <c r="C1376" s="17" t="s">
        <v>2134</v>
      </c>
      <c r="D1376">
        <v>6</v>
      </c>
      <c r="E1376" s="17" t="s">
        <v>715</v>
      </c>
      <c r="F1376">
        <v>69</v>
      </c>
      <c r="G1376">
        <v>937</v>
      </c>
      <c r="H1376" s="17" t="s">
        <v>601</v>
      </c>
      <c r="I1376" s="17" t="s">
        <v>363</v>
      </c>
      <c r="J1376" s="17" t="s">
        <v>602</v>
      </c>
      <c r="K1376" s="17" t="s">
        <v>1027</v>
      </c>
      <c r="L1376" s="17"/>
    </row>
    <row r="1377" spans="1:12" x14ac:dyDescent="0.3">
      <c r="A1377">
        <v>50892</v>
      </c>
      <c r="B1377">
        <v>1878</v>
      </c>
      <c r="C1377" s="17" t="s">
        <v>2135</v>
      </c>
      <c r="D1377">
        <v>9</v>
      </c>
      <c r="E1377" s="17" t="s">
        <v>670</v>
      </c>
      <c r="F1377">
        <v>69</v>
      </c>
      <c r="G1377">
        <v>937</v>
      </c>
      <c r="H1377" s="17" t="s">
        <v>601</v>
      </c>
      <c r="I1377" s="17" t="s">
        <v>363</v>
      </c>
      <c r="J1377" s="17" t="s">
        <v>602</v>
      </c>
      <c r="K1377" s="17" t="s">
        <v>1027</v>
      </c>
      <c r="L1377" s="17"/>
    </row>
    <row r="1378" spans="1:12" x14ac:dyDescent="0.3">
      <c r="A1378">
        <v>50894</v>
      </c>
      <c r="B1378">
        <v>1589</v>
      </c>
      <c r="C1378" s="17" t="s">
        <v>2136</v>
      </c>
      <c r="D1378">
        <v>9</v>
      </c>
      <c r="E1378" s="17" t="s">
        <v>670</v>
      </c>
      <c r="F1378">
        <v>69</v>
      </c>
      <c r="G1378">
        <v>937</v>
      </c>
      <c r="H1378" s="17" t="s">
        <v>601</v>
      </c>
      <c r="I1378" s="17" t="s">
        <v>363</v>
      </c>
      <c r="J1378" s="17" t="s">
        <v>602</v>
      </c>
      <c r="K1378" s="17" t="s">
        <v>1027</v>
      </c>
      <c r="L1378" s="17"/>
    </row>
    <row r="1379" spans="1:12" x14ac:dyDescent="0.3">
      <c r="A1379">
        <v>48729</v>
      </c>
      <c r="B1379">
        <v>2682</v>
      </c>
      <c r="C1379" s="17" t="s">
        <v>2137</v>
      </c>
      <c r="D1379">
        <v>5</v>
      </c>
      <c r="E1379" s="17" t="s">
        <v>958</v>
      </c>
      <c r="F1379">
        <v>69</v>
      </c>
      <c r="G1379">
        <v>937</v>
      </c>
      <c r="H1379" s="17" t="s">
        <v>601</v>
      </c>
      <c r="I1379" s="17" t="s">
        <v>363</v>
      </c>
      <c r="J1379" s="17" t="s">
        <v>602</v>
      </c>
      <c r="K1379" s="17" t="s">
        <v>1027</v>
      </c>
      <c r="L1379" s="17"/>
    </row>
    <row r="1380" spans="1:12" x14ac:dyDescent="0.3">
      <c r="A1380">
        <v>48795</v>
      </c>
      <c r="B1380">
        <v>4544</v>
      </c>
      <c r="C1380" s="17" t="s">
        <v>2138</v>
      </c>
      <c r="D1380">
        <v>6</v>
      </c>
      <c r="E1380" s="17" t="s">
        <v>946</v>
      </c>
      <c r="F1380">
        <v>73</v>
      </c>
      <c r="G1380">
        <v>1701</v>
      </c>
      <c r="H1380" s="17" t="s">
        <v>601</v>
      </c>
      <c r="I1380" s="17" t="s">
        <v>363</v>
      </c>
      <c r="J1380" s="17" t="s">
        <v>602</v>
      </c>
      <c r="K1380" s="17" t="s">
        <v>681</v>
      </c>
      <c r="L1380" s="17"/>
    </row>
    <row r="1381" spans="1:12" x14ac:dyDescent="0.3">
      <c r="A1381">
        <v>51328</v>
      </c>
      <c r="B1381">
        <v>7290</v>
      </c>
      <c r="C1381" s="17" t="s">
        <v>2139</v>
      </c>
      <c r="D1381">
        <v>7</v>
      </c>
      <c r="E1381" s="17" t="s">
        <v>1100</v>
      </c>
      <c r="F1381">
        <v>73</v>
      </c>
      <c r="G1381">
        <v>1701</v>
      </c>
      <c r="H1381" s="17" t="s">
        <v>601</v>
      </c>
      <c r="I1381" s="17" t="s">
        <v>363</v>
      </c>
      <c r="J1381" s="17" t="s">
        <v>602</v>
      </c>
      <c r="K1381" s="17" t="s">
        <v>681</v>
      </c>
      <c r="L1381" s="17"/>
    </row>
    <row r="1382" spans="1:12" x14ac:dyDescent="0.3">
      <c r="A1382">
        <v>51336</v>
      </c>
      <c r="B1382">
        <v>1230</v>
      </c>
      <c r="C1382" s="17" t="s">
        <v>2140</v>
      </c>
      <c r="D1382">
        <v>11</v>
      </c>
      <c r="E1382" s="17" t="s">
        <v>826</v>
      </c>
      <c r="F1382">
        <v>73</v>
      </c>
      <c r="G1382">
        <v>1701</v>
      </c>
      <c r="H1382" s="17" t="s">
        <v>601</v>
      </c>
      <c r="I1382" s="17" t="s">
        <v>363</v>
      </c>
      <c r="J1382" s="17" t="s">
        <v>602</v>
      </c>
      <c r="K1382" s="17" t="s">
        <v>681</v>
      </c>
      <c r="L1382" s="17"/>
    </row>
    <row r="1383" spans="1:12" x14ac:dyDescent="0.3">
      <c r="A1383">
        <v>51325</v>
      </c>
      <c r="B1383">
        <v>4015</v>
      </c>
      <c r="C1383" s="17" t="s">
        <v>2141</v>
      </c>
      <c r="D1383">
        <v>9</v>
      </c>
      <c r="E1383" s="17" t="s">
        <v>826</v>
      </c>
      <c r="F1383">
        <v>73</v>
      </c>
      <c r="G1383">
        <v>1701</v>
      </c>
      <c r="H1383" s="17" t="s">
        <v>601</v>
      </c>
      <c r="I1383" s="17" t="s">
        <v>363</v>
      </c>
      <c r="J1383" s="17" t="s">
        <v>602</v>
      </c>
      <c r="K1383" s="17" t="s">
        <v>681</v>
      </c>
      <c r="L1383" s="17"/>
    </row>
    <row r="1384" spans="1:12" x14ac:dyDescent="0.3">
      <c r="A1384">
        <v>50012</v>
      </c>
      <c r="B1384">
        <v>3283</v>
      </c>
      <c r="C1384" s="17" t="s">
        <v>2142</v>
      </c>
      <c r="D1384">
        <v>8</v>
      </c>
      <c r="E1384" s="17" t="s">
        <v>1063</v>
      </c>
      <c r="F1384">
        <v>73</v>
      </c>
      <c r="G1384">
        <v>1701</v>
      </c>
      <c r="H1384" s="17" t="s">
        <v>601</v>
      </c>
      <c r="I1384" s="17" t="s">
        <v>363</v>
      </c>
      <c r="J1384" s="17" t="s">
        <v>696</v>
      </c>
      <c r="K1384" s="17" t="s">
        <v>681</v>
      </c>
      <c r="L1384" s="17" t="s">
        <v>2143</v>
      </c>
    </row>
    <row r="1385" spans="1:12" x14ac:dyDescent="0.3">
      <c r="A1385">
        <v>50014</v>
      </c>
      <c r="B1385">
        <v>4779</v>
      </c>
      <c r="C1385" s="17" t="s">
        <v>2144</v>
      </c>
      <c r="D1385">
        <v>8</v>
      </c>
      <c r="E1385" s="17" t="s">
        <v>1063</v>
      </c>
      <c r="F1385">
        <v>73</v>
      </c>
      <c r="G1385">
        <v>1701</v>
      </c>
      <c r="H1385" s="17" t="s">
        <v>601</v>
      </c>
      <c r="I1385" s="17" t="s">
        <v>363</v>
      </c>
      <c r="J1385" s="17" t="s">
        <v>602</v>
      </c>
      <c r="K1385" s="17" t="s">
        <v>681</v>
      </c>
      <c r="L1385" s="17"/>
    </row>
    <row r="1386" spans="1:12" x14ac:dyDescent="0.3">
      <c r="A1386">
        <v>50013</v>
      </c>
      <c r="B1386">
        <v>7345</v>
      </c>
      <c r="C1386" s="17" t="s">
        <v>2145</v>
      </c>
      <c r="D1386">
        <v>4</v>
      </c>
      <c r="E1386" s="17" t="s">
        <v>1063</v>
      </c>
      <c r="F1386">
        <v>73</v>
      </c>
      <c r="G1386">
        <v>1701</v>
      </c>
      <c r="H1386" s="17" t="s">
        <v>601</v>
      </c>
      <c r="I1386" s="17" t="s">
        <v>363</v>
      </c>
      <c r="J1386" s="17" t="s">
        <v>602</v>
      </c>
      <c r="K1386" s="17" t="s">
        <v>681</v>
      </c>
      <c r="L1386" s="17"/>
    </row>
    <row r="1387" spans="1:12" x14ac:dyDescent="0.3">
      <c r="A1387">
        <v>51441</v>
      </c>
      <c r="B1387">
        <v>2061</v>
      </c>
      <c r="C1387" s="17" t="s">
        <v>2146</v>
      </c>
      <c r="D1387">
        <v>8</v>
      </c>
      <c r="E1387" s="17" t="s">
        <v>674</v>
      </c>
      <c r="F1387">
        <v>73</v>
      </c>
      <c r="G1387">
        <v>1701</v>
      </c>
      <c r="H1387" s="17" t="s">
        <v>601</v>
      </c>
      <c r="I1387" s="17" t="s">
        <v>363</v>
      </c>
      <c r="J1387" s="17" t="s">
        <v>602</v>
      </c>
      <c r="K1387" s="17" t="s">
        <v>681</v>
      </c>
      <c r="L1387" s="17"/>
    </row>
    <row r="1388" spans="1:12" x14ac:dyDescent="0.3">
      <c r="A1388">
        <v>51723</v>
      </c>
      <c r="B1388">
        <v>8752</v>
      </c>
      <c r="C1388" s="17" t="s">
        <v>2147</v>
      </c>
      <c r="D1388">
        <v>2</v>
      </c>
      <c r="E1388" s="17" t="s">
        <v>771</v>
      </c>
      <c r="F1388">
        <v>73</v>
      </c>
      <c r="G1388">
        <v>1701</v>
      </c>
      <c r="H1388" s="17" t="s">
        <v>601</v>
      </c>
      <c r="I1388" s="17" t="s">
        <v>363</v>
      </c>
      <c r="J1388" s="17" t="s">
        <v>602</v>
      </c>
      <c r="K1388" s="17" t="s">
        <v>681</v>
      </c>
      <c r="L1388" s="17"/>
    </row>
    <row r="1389" spans="1:12" x14ac:dyDescent="0.3">
      <c r="A1389">
        <v>48774</v>
      </c>
      <c r="B1389">
        <v>8697</v>
      </c>
      <c r="C1389" s="17" t="s">
        <v>2148</v>
      </c>
      <c r="D1389">
        <v>1</v>
      </c>
      <c r="E1389" s="17" t="s">
        <v>946</v>
      </c>
      <c r="F1389">
        <v>73</v>
      </c>
      <c r="G1389">
        <v>1701</v>
      </c>
      <c r="H1389" s="17" t="s">
        <v>709</v>
      </c>
      <c r="I1389" s="17" t="s">
        <v>363</v>
      </c>
      <c r="J1389" s="17" t="s">
        <v>602</v>
      </c>
      <c r="K1389" s="17" t="s">
        <v>681</v>
      </c>
      <c r="L1389" s="17"/>
    </row>
    <row r="1390" spans="1:12" x14ac:dyDescent="0.3">
      <c r="A1390">
        <v>51785</v>
      </c>
      <c r="B1390">
        <v>8978</v>
      </c>
      <c r="C1390" s="17" t="s">
        <v>2149</v>
      </c>
      <c r="D1390">
        <v>2</v>
      </c>
      <c r="E1390" s="17" t="s">
        <v>1026</v>
      </c>
      <c r="F1390">
        <v>73</v>
      </c>
      <c r="G1390">
        <v>1701</v>
      </c>
      <c r="H1390" s="17" t="s">
        <v>601</v>
      </c>
      <c r="I1390" s="17" t="s">
        <v>363</v>
      </c>
      <c r="J1390" s="17" t="s">
        <v>602</v>
      </c>
      <c r="K1390" s="17" t="s">
        <v>681</v>
      </c>
      <c r="L1390" s="17"/>
    </row>
    <row r="1391" spans="1:12" x14ac:dyDescent="0.3">
      <c r="A1391">
        <v>49596</v>
      </c>
      <c r="B1391">
        <v>6808</v>
      </c>
      <c r="C1391" s="17" t="s">
        <v>2150</v>
      </c>
      <c r="D1391">
        <v>7</v>
      </c>
      <c r="E1391" s="17" t="s">
        <v>1085</v>
      </c>
      <c r="F1391">
        <v>73</v>
      </c>
      <c r="G1391">
        <v>1701</v>
      </c>
      <c r="H1391" s="17" t="s">
        <v>601</v>
      </c>
      <c r="I1391" s="17" t="s">
        <v>363</v>
      </c>
      <c r="J1391" s="17" t="s">
        <v>602</v>
      </c>
      <c r="K1391" s="17" t="s">
        <v>681</v>
      </c>
      <c r="L1391" s="17"/>
    </row>
    <row r="1392" spans="1:12" x14ac:dyDescent="0.3">
      <c r="A1392">
        <v>51161</v>
      </c>
      <c r="B1392">
        <v>3078</v>
      </c>
      <c r="C1392" s="17" t="s">
        <v>2151</v>
      </c>
      <c r="D1392">
        <v>8</v>
      </c>
      <c r="E1392" s="17" t="s">
        <v>625</v>
      </c>
      <c r="F1392">
        <v>73</v>
      </c>
      <c r="G1392">
        <v>1701</v>
      </c>
      <c r="H1392" s="17" t="s">
        <v>601</v>
      </c>
      <c r="I1392" s="17" t="s">
        <v>363</v>
      </c>
      <c r="J1392" s="17" t="s">
        <v>602</v>
      </c>
      <c r="K1392" s="17" t="s">
        <v>681</v>
      </c>
      <c r="L1392" s="17"/>
    </row>
    <row r="1393" spans="1:12" x14ac:dyDescent="0.3">
      <c r="A1393">
        <v>49969</v>
      </c>
      <c r="B1393">
        <v>6296</v>
      </c>
      <c r="C1393" s="17" t="s">
        <v>2152</v>
      </c>
      <c r="D1393">
        <v>8</v>
      </c>
      <c r="E1393" s="17" t="s">
        <v>1063</v>
      </c>
      <c r="F1393">
        <v>73</v>
      </c>
      <c r="G1393">
        <v>1701</v>
      </c>
      <c r="H1393" s="17" t="s">
        <v>601</v>
      </c>
      <c r="I1393" s="17" t="s">
        <v>363</v>
      </c>
      <c r="J1393" s="17" t="s">
        <v>602</v>
      </c>
      <c r="K1393" s="17" t="s">
        <v>681</v>
      </c>
      <c r="L1393" s="17"/>
    </row>
    <row r="1394" spans="1:12" x14ac:dyDescent="0.3">
      <c r="A1394">
        <v>51549</v>
      </c>
      <c r="B1394">
        <v>9013</v>
      </c>
      <c r="C1394" s="17" t="s">
        <v>2153</v>
      </c>
      <c r="D1394">
        <v>1</v>
      </c>
      <c r="E1394" s="17" t="s">
        <v>989</v>
      </c>
      <c r="F1394">
        <v>73</v>
      </c>
      <c r="G1394">
        <v>1701</v>
      </c>
      <c r="H1394" s="17" t="s">
        <v>709</v>
      </c>
      <c r="I1394" s="17" t="s">
        <v>363</v>
      </c>
      <c r="J1394" s="17" t="s">
        <v>602</v>
      </c>
      <c r="K1394" s="17" t="s">
        <v>681</v>
      </c>
      <c r="L1394" s="17"/>
    </row>
    <row r="1395" spans="1:12" x14ac:dyDescent="0.3">
      <c r="A1395">
        <v>50011</v>
      </c>
      <c r="B1395">
        <v>5159</v>
      </c>
      <c r="C1395" s="17" t="s">
        <v>2154</v>
      </c>
      <c r="D1395">
        <v>7</v>
      </c>
      <c r="E1395" s="17" t="s">
        <v>1074</v>
      </c>
      <c r="F1395">
        <v>73</v>
      </c>
      <c r="G1395">
        <v>1701</v>
      </c>
      <c r="H1395" s="17" t="s">
        <v>601</v>
      </c>
      <c r="I1395" s="17" t="s">
        <v>363</v>
      </c>
      <c r="J1395" s="17" t="s">
        <v>602</v>
      </c>
      <c r="K1395" s="17" t="s">
        <v>681</v>
      </c>
      <c r="L1395" s="17"/>
    </row>
    <row r="1396" spans="1:12" x14ac:dyDescent="0.3">
      <c r="A1396">
        <v>50149</v>
      </c>
      <c r="B1396">
        <v>5330</v>
      </c>
      <c r="C1396" s="17" t="s">
        <v>2155</v>
      </c>
      <c r="D1396">
        <v>6</v>
      </c>
      <c r="E1396" s="17" t="s">
        <v>1085</v>
      </c>
      <c r="F1396">
        <v>73</v>
      </c>
      <c r="G1396">
        <v>1701</v>
      </c>
      <c r="H1396" s="17" t="s">
        <v>601</v>
      </c>
      <c r="I1396" s="17" t="s">
        <v>363</v>
      </c>
      <c r="J1396" s="17" t="s">
        <v>602</v>
      </c>
      <c r="K1396" s="17" t="s">
        <v>681</v>
      </c>
      <c r="L1396" s="17"/>
    </row>
    <row r="1397" spans="1:12" x14ac:dyDescent="0.3">
      <c r="A1397">
        <v>49629</v>
      </c>
      <c r="B1397">
        <v>3264</v>
      </c>
      <c r="C1397" s="17" t="s">
        <v>2156</v>
      </c>
      <c r="D1397">
        <v>9</v>
      </c>
      <c r="E1397" s="17" t="s">
        <v>761</v>
      </c>
      <c r="F1397">
        <v>73</v>
      </c>
      <c r="G1397">
        <v>1701</v>
      </c>
      <c r="H1397" s="17" t="s">
        <v>601</v>
      </c>
      <c r="I1397" s="17" t="s">
        <v>363</v>
      </c>
      <c r="J1397" s="17" t="s">
        <v>602</v>
      </c>
      <c r="K1397" s="17" t="s">
        <v>681</v>
      </c>
      <c r="L1397" s="17"/>
    </row>
    <row r="1398" spans="1:12" x14ac:dyDescent="0.3">
      <c r="A1398">
        <v>52130</v>
      </c>
      <c r="B1398">
        <v>7857</v>
      </c>
      <c r="C1398" s="17" t="s">
        <v>2157</v>
      </c>
      <c r="D1398">
        <v>3</v>
      </c>
      <c r="E1398" s="17" t="s">
        <v>687</v>
      </c>
      <c r="F1398">
        <v>73</v>
      </c>
      <c r="G1398">
        <v>1701</v>
      </c>
      <c r="H1398" s="17" t="s">
        <v>601</v>
      </c>
      <c r="I1398" s="17" t="s">
        <v>363</v>
      </c>
      <c r="J1398" s="17" t="s">
        <v>602</v>
      </c>
      <c r="K1398" s="17" t="s">
        <v>681</v>
      </c>
      <c r="L1398" s="17"/>
    </row>
    <row r="1399" spans="1:12" x14ac:dyDescent="0.3">
      <c r="A1399">
        <v>52245</v>
      </c>
      <c r="B1399">
        <v>9150</v>
      </c>
      <c r="C1399" s="17" t="s">
        <v>2158</v>
      </c>
      <c r="D1399">
        <v>1</v>
      </c>
      <c r="E1399" s="17" t="s">
        <v>986</v>
      </c>
      <c r="F1399">
        <v>73</v>
      </c>
      <c r="G1399">
        <v>1902</v>
      </c>
      <c r="H1399" s="17" t="s">
        <v>709</v>
      </c>
      <c r="I1399" s="17" t="s">
        <v>363</v>
      </c>
      <c r="J1399" s="17" t="s">
        <v>602</v>
      </c>
      <c r="K1399" s="17" t="s">
        <v>681</v>
      </c>
      <c r="L1399" s="17"/>
    </row>
    <row r="1400" spans="1:12" x14ac:dyDescent="0.3">
      <c r="A1400">
        <v>52088</v>
      </c>
      <c r="B1400">
        <v>8638</v>
      </c>
      <c r="C1400" s="17" t="s">
        <v>2159</v>
      </c>
      <c r="D1400">
        <v>5</v>
      </c>
      <c r="E1400" s="17" t="s">
        <v>705</v>
      </c>
      <c r="F1400">
        <v>73</v>
      </c>
      <c r="G1400">
        <v>1701</v>
      </c>
      <c r="H1400" s="17" t="s">
        <v>601</v>
      </c>
      <c r="I1400" s="17" t="s">
        <v>363</v>
      </c>
      <c r="J1400" s="17" t="s">
        <v>602</v>
      </c>
      <c r="K1400" s="17" t="s">
        <v>681</v>
      </c>
      <c r="L1400" s="17"/>
    </row>
    <row r="1401" spans="1:12" x14ac:dyDescent="0.3">
      <c r="A1401">
        <v>52083</v>
      </c>
      <c r="B1401">
        <v>8974</v>
      </c>
      <c r="C1401" s="17" t="s">
        <v>2160</v>
      </c>
      <c r="D1401">
        <v>2</v>
      </c>
      <c r="E1401" s="17" t="s">
        <v>826</v>
      </c>
      <c r="F1401">
        <v>73</v>
      </c>
      <c r="G1401">
        <v>1701</v>
      </c>
      <c r="H1401" s="17" t="s">
        <v>601</v>
      </c>
      <c r="I1401" s="17" t="s">
        <v>363</v>
      </c>
      <c r="J1401" s="17" t="s">
        <v>602</v>
      </c>
      <c r="K1401" s="17" t="s">
        <v>681</v>
      </c>
      <c r="L1401" s="17"/>
    </row>
    <row r="1402" spans="1:12" x14ac:dyDescent="0.3">
      <c r="A1402">
        <v>52798</v>
      </c>
      <c r="B1402">
        <v>5910</v>
      </c>
      <c r="C1402" s="17" t="s">
        <v>2161</v>
      </c>
      <c r="D1402">
        <v>7</v>
      </c>
      <c r="E1402" s="17" t="s">
        <v>644</v>
      </c>
      <c r="F1402">
        <v>73</v>
      </c>
      <c r="G1402">
        <v>1701</v>
      </c>
      <c r="H1402" s="17" t="s">
        <v>601</v>
      </c>
      <c r="I1402" s="17" t="s">
        <v>363</v>
      </c>
      <c r="J1402" s="17" t="s">
        <v>602</v>
      </c>
      <c r="K1402" s="17" t="s">
        <v>681</v>
      </c>
      <c r="L1402" s="17"/>
    </row>
    <row r="1403" spans="1:12" x14ac:dyDescent="0.3">
      <c r="A1403">
        <v>48796</v>
      </c>
      <c r="B1403">
        <v>3352</v>
      </c>
      <c r="C1403" s="17" t="s">
        <v>2162</v>
      </c>
      <c r="D1403">
        <v>8</v>
      </c>
      <c r="E1403" s="17" t="s">
        <v>819</v>
      </c>
      <c r="F1403">
        <v>73</v>
      </c>
      <c r="G1403">
        <v>1701</v>
      </c>
      <c r="H1403" s="17" t="s">
        <v>601</v>
      </c>
      <c r="I1403" s="17" t="s">
        <v>363</v>
      </c>
      <c r="J1403" s="17" t="s">
        <v>602</v>
      </c>
      <c r="K1403" s="17" t="s">
        <v>681</v>
      </c>
      <c r="L1403" s="17"/>
    </row>
    <row r="1404" spans="1:12" x14ac:dyDescent="0.3">
      <c r="A1404">
        <v>51401</v>
      </c>
      <c r="B1404">
        <v>7553</v>
      </c>
      <c r="C1404" s="17" t="s">
        <v>2163</v>
      </c>
      <c r="D1404">
        <v>4</v>
      </c>
      <c r="E1404" s="17" t="s">
        <v>930</v>
      </c>
      <c r="F1404">
        <v>72</v>
      </c>
      <c r="G1404">
        <v>610</v>
      </c>
      <c r="H1404" s="17" t="s">
        <v>601</v>
      </c>
      <c r="I1404" s="17" t="s">
        <v>363</v>
      </c>
      <c r="J1404" s="17" t="s">
        <v>602</v>
      </c>
      <c r="K1404" s="17" t="s">
        <v>914</v>
      </c>
      <c r="L1404" s="17"/>
    </row>
    <row r="1405" spans="1:12" x14ac:dyDescent="0.3">
      <c r="A1405">
        <v>51124</v>
      </c>
      <c r="B1405">
        <v>8028</v>
      </c>
      <c r="C1405" s="17" t="s">
        <v>2164</v>
      </c>
      <c r="D1405">
        <v>4</v>
      </c>
      <c r="E1405" s="17" t="s">
        <v>737</v>
      </c>
      <c r="F1405">
        <v>72</v>
      </c>
      <c r="G1405">
        <v>610</v>
      </c>
      <c r="H1405" s="17" t="s">
        <v>601</v>
      </c>
      <c r="I1405" s="17" t="s">
        <v>363</v>
      </c>
      <c r="J1405" s="17" t="s">
        <v>602</v>
      </c>
      <c r="K1405" s="17" t="s">
        <v>914</v>
      </c>
      <c r="L1405" s="17"/>
    </row>
    <row r="1406" spans="1:12" x14ac:dyDescent="0.3">
      <c r="A1406">
        <v>38180</v>
      </c>
      <c r="B1406">
        <v>7740</v>
      </c>
      <c r="C1406" s="17" t="s">
        <v>2165</v>
      </c>
      <c r="D1406">
        <v>3</v>
      </c>
      <c r="E1406" s="17" t="s">
        <v>793</v>
      </c>
      <c r="F1406">
        <v>72</v>
      </c>
      <c r="G1406">
        <v>610</v>
      </c>
      <c r="H1406" s="17" t="s">
        <v>601</v>
      </c>
      <c r="I1406" s="17" t="s">
        <v>363</v>
      </c>
      <c r="J1406" s="17" t="s">
        <v>602</v>
      </c>
      <c r="K1406" s="17" t="s">
        <v>914</v>
      </c>
      <c r="L1406" s="17"/>
    </row>
    <row r="1407" spans="1:12" x14ac:dyDescent="0.3">
      <c r="A1407">
        <v>38182</v>
      </c>
      <c r="B1407">
        <v>7741</v>
      </c>
      <c r="C1407" s="17" t="s">
        <v>2166</v>
      </c>
      <c r="D1407">
        <v>2</v>
      </c>
      <c r="E1407" s="17" t="s">
        <v>748</v>
      </c>
      <c r="F1407">
        <v>72</v>
      </c>
      <c r="G1407">
        <v>610</v>
      </c>
      <c r="H1407" s="17" t="s">
        <v>601</v>
      </c>
      <c r="I1407" s="17" t="s">
        <v>363</v>
      </c>
      <c r="J1407" s="17" t="s">
        <v>602</v>
      </c>
      <c r="K1407" s="17" t="s">
        <v>914</v>
      </c>
      <c r="L1407" s="17"/>
    </row>
    <row r="1408" spans="1:12" x14ac:dyDescent="0.3">
      <c r="A1408">
        <v>50934</v>
      </c>
      <c r="B1408">
        <v>8812</v>
      </c>
      <c r="C1408" s="17" t="s">
        <v>2167</v>
      </c>
      <c r="D1408">
        <v>2</v>
      </c>
      <c r="E1408" s="17" t="s">
        <v>648</v>
      </c>
      <c r="F1408">
        <v>72</v>
      </c>
      <c r="G1408">
        <v>610</v>
      </c>
      <c r="H1408" s="17" t="s">
        <v>601</v>
      </c>
      <c r="I1408" s="17" t="s">
        <v>363</v>
      </c>
      <c r="J1408" s="17" t="s">
        <v>602</v>
      </c>
      <c r="K1408" s="17" t="s">
        <v>914</v>
      </c>
      <c r="L1408" s="17"/>
    </row>
    <row r="1409" spans="1:12" x14ac:dyDescent="0.3">
      <c r="A1409">
        <v>51097</v>
      </c>
      <c r="B1409">
        <v>8880</v>
      </c>
      <c r="C1409" s="17" t="s">
        <v>2168</v>
      </c>
      <c r="D1409">
        <v>2</v>
      </c>
      <c r="E1409" s="17" t="s">
        <v>1085</v>
      </c>
      <c r="F1409">
        <v>72</v>
      </c>
      <c r="G1409">
        <v>610</v>
      </c>
      <c r="H1409" s="17" t="s">
        <v>601</v>
      </c>
      <c r="I1409" s="17" t="s">
        <v>363</v>
      </c>
      <c r="J1409" s="17" t="s">
        <v>602</v>
      </c>
      <c r="K1409" s="17" t="s">
        <v>914</v>
      </c>
      <c r="L1409" s="17"/>
    </row>
    <row r="1410" spans="1:12" x14ac:dyDescent="0.3">
      <c r="A1410">
        <v>51162</v>
      </c>
      <c r="B1410">
        <v>8031</v>
      </c>
      <c r="C1410" s="17" t="s">
        <v>2169</v>
      </c>
      <c r="D1410">
        <v>5</v>
      </c>
      <c r="E1410" s="17" t="s">
        <v>1215</v>
      </c>
      <c r="F1410">
        <v>72</v>
      </c>
      <c r="G1410">
        <v>610</v>
      </c>
      <c r="H1410" s="17" t="s">
        <v>601</v>
      </c>
      <c r="I1410" s="17" t="s">
        <v>363</v>
      </c>
      <c r="J1410" s="17" t="s">
        <v>602</v>
      </c>
      <c r="K1410" s="17" t="s">
        <v>914</v>
      </c>
      <c r="L1410" s="17"/>
    </row>
    <row r="1411" spans="1:12" x14ac:dyDescent="0.3">
      <c r="A1411">
        <v>50988</v>
      </c>
      <c r="B1411">
        <v>7556</v>
      </c>
      <c r="C1411" s="17" t="s">
        <v>2170</v>
      </c>
      <c r="D1411">
        <v>7</v>
      </c>
      <c r="E1411" s="17" t="s">
        <v>819</v>
      </c>
      <c r="F1411">
        <v>72</v>
      </c>
      <c r="G1411">
        <v>610</v>
      </c>
      <c r="H1411" s="17" t="s">
        <v>601</v>
      </c>
      <c r="I1411" s="17" t="s">
        <v>363</v>
      </c>
      <c r="J1411" s="17" t="s">
        <v>602</v>
      </c>
      <c r="K1411" s="17" t="s">
        <v>914</v>
      </c>
      <c r="L1411" s="17"/>
    </row>
    <row r="1412" spans="1:12" x14ac:dyDescent="0.3">
      <c r="A1412">
        <v>49577</v>
      </c>
      <c r="B1412">
        <v>7918</v>
      </c>
      <c r="C1412" s="17" t="s">
        <v>2171</v>
      </c>
      <c r="D1412">
        <v>4</v>
      </c>
      <c r="E1412" s="17" t="s">
        <v>761</v>
      </c>
      <c r="F1412">
        <v>72</v>
      </c>
      <c r="G1412">
        <v>610</v>
      </c>
      <c r="H1412" s="17" t="s">
        <v>601</v>
      </c>
      <c r="I1412" s="17" t="s">
        <v>363</v>
      </c>
      <c r="J1412" s="17" t="s">
        <v>602</v>
      </c>
      <c r="K1412" s="17" t="s">
        <v>914</v>
      </c>
      <c r="L1412" s="17"/>
    </row>
    <row r="1413" spans="1:12" x14ac:dyDescent="0.3">
      <c r="A1413">
        <v>52290</v>
      </c>
      <c r="B1413">
        <v>7742</v>
      </c>
      <c r="C1413" s="17" t="s">
        <v>2172</v>
      </c>
      <c r="D1413">
        <v>6</v>
      </c>
      <c r="E1413" s="17" t="s">
        <v>748</v>
      </c>
      <c r="F1413">
        <v>72</v>
      </c>
      <c r="G1413">
        <v>610</v>
      </c>
      <c r="H1413" s="17" t="s">
        <v>601</v>
      </c>
      <c r="I1413" s="17" t="s">
        <v>363</v>
      </c>
      <c r="J1413" s="17" t="s">
        <v>602</v>
      </c>
      <c r="K1413" s="17" t="s">
        <v>914</v>
      </c>
      <c r="L1413" s="17"/>
    </row>
    <row r="1414" spans="1:12" x14ac:dyDescent="0.3">
      <c r="A1414">
        <v>48745</v>
      </c>
      <c r="B1414">
        <v>2311</v>
      </c>
      <c r="C1414" s="17" t="s">
        <v>2173</v>
      </c>
      <c r="D1414">
        <v>7</v>
      </c>
      <c r="E1414" s="17" t="s">
        <v>636</v>
      </c>
      <c r="F1414">
        <v>72</v>
      </c>
      <c r="G1414">
        <v>610</v>
      </c>
      <c r="H1414" s="17" t="s">
        <v>601</v>
      </c>
      <c r="I1414" s="17" t="s">
        <v>363</v>
      </c>
      <c r="J1414" s="17" t="s">
        <v>602</v>
      </c>
      <c r="K1414" s="17" t="s">
        <v>914</v>
      </c>
      <c r="L1414" s="17"/>
    </row>
    <row r="1415" spans="1:12" x14ac:dyDescent="0.3">
      <c r="A1415">
        <v>50935</v>
      </c>
      <c r="B1415">
        <v>8198</v>
      </c>
      <c r="C1415" s="17" t="s">
        <v>2174</v>
      </c>
      <c r="D1415">
        <v>2</v>
      </c>
      <c r="E1415" s="17" t="s">
        <v>648</v>
      </c>
      <c r="F1415">
        <v>72</v>
      </c>
      <c r="G1415">
        <v>610</v>
      </c>
      <c r="H1415" s="17" t="s">
        <v>601</v>
      </c>
      <c r="I1415" s="17" t="s">
        <v>363</v>
      </c>
      <c r="J1415" s="17" t="s">
        <v>602</v>
      </c>
      <c r="K1415" s="17" t="s">
        <v>914</v>
      </c>
      <c r="L1415" s="17"/>
    </row>
    <row r="1416" spans="1:12" x14ac:dyDescent="0.3">
      <c r="A1416">
        <v>52257</v>
      </c>
      <c r="B1416">
        <v>9157</v>
      </c>
      <c r="C1416" s="17" t="s">
        <v>2175</v>
      </c>
      <c r="D1416">
        <v>1</v>
      </c>
      <c r="E1416" s="17" t="s">
        <v>769</v>
      </c>
      <c r="F1416">
        <v>72</v>
      </c>
      <c r="G1416">
        <v>610</v>
      </c>
      <c r="H1416" s="17" t="s">
        <v>709</v>
      </c>
      <c r="I1416" s="17" t="s">
        <v>363</v>
      </c>
      <c r="J1416" s="17" t="s">
        <v>602</v>
      </c>
      <c r="K1416" s="17" t="s">
        <v>914</v>
      </c>
      <c r="L1416" s="17"/>
    </row>
    <row r="1417" spans="1:12" x14ac:dyDescent="0.3">
      <c r="A1417">
        <v>51106</v>
      </c>
      <c r="B1417">
        <v>8194</v>
      </c>
      <c r="C1417" s="17" t="s">
        <v>2176</v>
      </c>
      <c r="D1417">
        <v>2</v>
      </c>
      <c r="E1417" s="17" t="s">
        <v>1174</v>
      </c>
      <c r="F1417">
        <v>72</v>
      </c>
      <c r="G1417">
        <v>610</v>
      </c>
      <c r="H1417" s="17" t="s">
        <v>601</v>
      </c>
      <c r="I1417" s="17" t="s">
        <v>363</v>
      </c>
      <c r="J1417" s="17" t="s">
        <v>602</v>
      </c>
      <c r="K1417" s="17" t="s">
        <v>914</v>
      </c>
      <c r="L1417" s="17"/>
    </row>
    <row r="1418" spans="1:12" x14ac:dyDescent="0.3">
      <c r="A1418">
        <v>51158</v>
      </c>
      <c r="B1418">
        <v>2521</v>
      </c>
      <c r="C1418" s="17" t="s">
        <v>2177</v>
      </c>
      <c r="D1418">
        <v>7</v>
      </c>
      <c r="E1418" s="17" t="s">
        <v>722</v>
      </c>
      <c r="F1418">
        <v>73</v>
      </c>
      <c r="G1418">
        <v>1917</v>
      </c>
      <c r="H1418" s="17" t="s">
        <v>601</v>
      </c>
      <c r="I1418" s="17" t="s">
        <v>363</v>
      </c>
      <c r="J1418" s="17" t="s">
        <v>602</v>
      </c>
      <c r="K1418" s="17" t="s">
        <v>681</v>
      </c>
      <c r="L1418" s="17"/>
    </row>
    <row r="1419" spans="1:12" x14ac:dyDescent="0.3">
      <c r="A1419">
        <v>50537</v>
      </c>
      <c r="B1419">
        <v>2479</v>
      </c>
      <c r="C1419" s="17" t="s">
        <v>2178</v>
      </c>
      <c r="D1419">
        <v>5</v>
      </c>
      <c r="E1419" s="17" t="s">
        <v>680</v>
      </c>
      <c r="F1419">
        <v>73</v>
      </c>
      <c r="G1419">
        <v>1917</v>
      </c>
      <c r="H1419" s="17" t="s">
        <v>601</v>
      </c>
      <c r="I1419" s="17" t="s">
        <v>363</v>
      </c>
      <c r="J1419" s="17" t="s">
        <v>602</v>
      </c>
      <c r="K1419" s="17" t="s">
        <v>681</v>
      </c>
      <c r="L1419" s="17"/>
    </row>
    <row r="1420" spans="1:12" x14ac:dyDescent="0.3">
      <c r="A1420">
        <v>51668</v>
      </c>
      <c r="B1420">
        <v>2340</v>
      </c>
      <c r="C1420" s="17" t="s">
        <v>2179</v>
      </c>
      <c r="D1420">
        <v>11</v>
      </c>
      <c r="E1420" s="17" t="s">
        <v>887</v>
      </c>
      <c r="F1420">
        <v>73</v>
      </c>
      <c r="G1420">
        <v>401</v>
      </c>
      <c r="H1420" s="17" t="s">
        <v>601</v>
      </c>
      <c r="I1420" s="17" t="s">
        <v>363</v>
      </c>
      <c r="J1420" s="17" t="s">
        <v>602</v>
      </c>
      <c r="K1420" s="17" t="s">
        <v>681</v>
      </c>
      <c r="L1420" s="17"/>
    </row>
    <row r="1421" spans="1:12" x14ac:dyDescent="0.3">
      <c r="A1421">
        <v>51669</v>
      </c>
      <c r="B1421">
        <v>5152</v>
      </c>
      <c r="C1421" s="17" t="s">
        <v>2180</v>
      </c>
      <c r="D1421">
        <v>9</v>
      </c>
      <c r="E1421" s="17" t="s">
        <v>774</v>
      </c>
      <c r="F1421">
        <v>73</v>
      </c>
      <c r="G1421">
        <v>401</v>
      </c>
      <c r="H1421" s="17" t="s">
        <v>601</v>
      </c>
      <c r="I1421" s="17" t="s">
        <v>363</v>
      </c>
      <c r="J1421" s="17" t="s">
        <v>602</v>
      </c>
      <c r="K1421" s="17" t="s">
        <v>681</v>
      </c>
      <c r="L1421" s="17"/>
    </row>
    <row r="1422" spans="1:12" x14ac:dyDescent="0.3">
      <c r="A1422">
        <v>50521</v>
      </c>
      <c r="B1422">
        <v>702</v>
      </c>
      <c r="C1422" s="17" t="s">
        <v>2181</v>
      </c>
      <c r="D1422">
        <v>8</v>
      </c>
      <c r="E1422" s="17" t="s">
        <v>821</v>
      </c>
      <c r="F1422">
        <v>72</v>
      </c>
      <c r="G1422">
        <v>1004</v>
      </c>
      <c r="H1422" s="17" t="s">
        <v>601</v>
      </c>
      <c r="I1422" s="17" t="s">
        <v>363</v>
      </c>
      <c r="J1422" s="17" t="s">
        <v>602</v>
      </c>
      <c r="K1422" s="17" t="s">
        <v>914</v>
      </c>
      <c r="L1422" s="17"/>
    </row>
    <row r="1423" spans="1:12" x14ac:dyDescent="0.3">
      <c r="A1423">
        <v>52475</v>
      </c>
      <c r="B1423">
        <v>8901</v>
      </c>
      <c r="C1423" s="17" t="s">
        <v>2182</v>
      </c>
      <c r="D1423">
        <v>2</v>
      </c>
      <c r="E1423" s="17" t="s">
        <v>815</v>
      </c>
      <c r="F1423">
        <v>72</v>
      </c>
      <c r="G1423">
        <v>1004</v>
      </c>
      <c r="H1423" s="17" t="s">
        <v>601</v>
      </c>
      <c r="I1423" s="17" t="s">
        <v>363</v>
      </c>
      <c r="J1423" s="17" t="s">
        <v>602</v>
      </c>
      <c r="K1423" s="17" t="s">
        <v>914</v>
      </c>
      <c r="L1423" s="17"/>
    </row>
    <row r="1424" spans="1:12" x14ac:dyDescent="0.3">
      <c r="A1424">
        <v>49928</v>
      </c>
      <c r="B1424">
        <v>8086</v>
      </c>
      <c r="C1424" s="17" t="s">
        <v>2183</v>
      </c>
      <c r="D1424">
        <v>2</v>
      </c>
      <c r="E1424" s="17" t="s">
        <v>1174</v>
      </c>
      <c r="F1424">
        <v>72</v>
      </c>
      <c r="G1424">
        <v>1004</v>
      </c>
      <c r="H1424" s="17" t="s">
        <v>601</v>
      </c>
      <c r="I1424" s="17" t="s">
        <v>363</v>
      </c>
      <c r="J1424" s="17" t="s">
        <v>602</v>
      </c>
      <c r="K1424" s="17" t="s">
        <v>914</v>
      </c>
      <c r="L1424" s="17"/>
    </row>
    <row r="1425" spans="1:12" x14ac:dyDescent="0.3">
      <c r="A1425">
        <v>51555</v>
      </c>
      <c r="B1425">
        <v>8108</v>
      </c>
      <c r="C1425" s="17" t="s">
        <v>2184</v>
      </c>
      <c r="D1425">
        <v>3</v>
      </c>
      <c r="E1425" s="17" t="s">
        <v>1250</v>
      </c>
      <c r="F1425">
        <v>72</v>
      </c>
      <c r="G1425">
        <v>1004</v>
      </c>
      <c r="H1425" s="17" t="s">
        <v>601</v>
      </c>
      <c r="I1425" s="17" t="s">
        <v>363</v>
      </c>
      <c r="J1425" s="17" t="s">
        <v>602</v>
      </c>
      <c r="K1425" s="17" t="s">
        <v>914</v>
      </c>
      <c r="L1425" s="17"/>
    </row>
    <row r="1426" spans="1:12" x14ac:dyDescent="0.3">
      <c r="A1426">
        <v>51556</v>
      </c>
      <c r="B1426">
        <v>8109</v>
      </c>
      <c r="C1426" s="17" t="s">
        <v>2185</v>
      </c>
      <c r="D1426">
        <v>3</v>
      </c>
      <c r="E1426" s="17" t="s">
        <v>1250</v>
      </c>
      <c r="F1426">
        <v>72</v>
      </c>
      <c r="G1426">
        <v>1004</v>
      </c>
      <c r="H1426" s="17" t="s">
        <v>601</v>
      </c>
      <c r="I1426" s="17" t="s">
        <v>363</v>
      </c>
      <c r="J1426" s="17" t="s">
        <v>602</v>
      </c>
      <c r="K1426" s="17" t="s">
        <v>914</v>
      </c>
      <c r="L1426" s="17"/>
    </row>
    <row r="1427" spans="1:12" x14ac:dyDescent="0.3">
      <c r="A1427">
        <v>51557</v>
      </c>
      <c r="B1427">
        <v>8110</v>
      </c>
      <c r="C1427" s="17" t="s">
        <v>2186</v>
      </c>
      <c r="D1427">
        <v>3</v>
      </c>
      <c r="E1427" s="17" t="s">
        <v>1250</v>
      </c>
      <c r="F1427">
        <v>72</v>
      </c>
      <c r="G1427">
        <v>1004</v>
      </c>
      <c r="H1427" s="17" t="s">
        <v>601</v>
      </c>
      <c r="I1427" s="17" t="s">
        <v>363</v>
      </c>
      <c r="J1427" s="17" t="s">
        <v>602</v>
      </c>
      <c r="K1427" s="17" t="s">
        <v>914</v>
      </c>
      <c r="L1427" s="17"/>
    </row>
    <row r="1428" spans="1:12" x14ac:dyDescent="0.3">
      <c r="A1428">
        <v>51558</v>
      </c>
      <c r="B1428">
        <v>8111</v>
      </c>
      <c r="C1428" s="17" t="s">
        <v>2187</v>
      </c>
      <c r="D1428">
        <v>3</v>
      </c>
      <c r="E1428" s="17" t="s">
        <v>1250</v>
      </c>
      <c r="F1428">
        <v>72</v>
      </c>
      <c r="G1428">
        <v>1004</v>
      </c>
      <c r="H1428" s="17" t="s">
        <v>601</v>
      </c>
      <c r="I1428" s="17" t="s">
        <v>363</v>
      </c>
      <c r="J1428" s="17" t="s">
        <v>602</v>
      </c>
      <c r="K1428" s="17" t="s">
        <v>914</v>
      </c>
      <c r="L1428" s="17"/>
    </row>
    <row r="1429" spans="1:12" x14ac:dyDescent="0.3">
      <c r="A1429">
        <v>52898</v>
      </c>
      <c r="B1429">
        <v>2025</v>
      </c>
      <c r="C1429" s="17" t="s">
        <v>2188</v>
      </c>
      <c r="D1429">
        <v>9</v>
      </c>
      <c r="E1429" s="17" t="s">
        <v>1100</v>
      </c>
      <c r="F1429">
        <v>72</v>
      </c>
      <c r="G1429">
        <v>1004</v>
      </c>
      <c r="H1429" s="17" t="s">
        <v>601</v>
      </c>
      <c r="I1429" s="17" t="s">
        <v>363</v>
      </c>
      <c r="J1429" s="17" t="s">
        <v>696</v>
      </c>
      <c r="K1429" s="17" t="s">
        <v>914</v>
      </c>
      <c r="L1429" s="17" t="s">
        <v>2189</v>
      </c>
    </row>
    <row r="1430" spans="1:12" x14ac:dyDescent="0.3">
      <c r="A1430">
        <v>49123</v>
      </c>
      <c r="B1430">
        <v>2443</v>
      </c>
      <c r="C1430" s="17" t="s">
        <v>2190</v>
      </c>
      <c r="D1430">
        <v>7</v>
      </c>
      <c r="E1430" s="17" t="s">
        <v>734</v>
      </c>
      <c r="F1430">
        <v>72</v>
      </c>
      <c r="G1430">
        <v>1004</v>
      </c>
      <c r="H1430" s="17" t="s">
        <v>601</v>
      </c>
      <c r="I1430" s="17" t="s">
        <v>363</v>
      </c>
      <c r="J1430" s="17" t="s">
        <v>602</v>
      </c>
      <c r="K1430" s="17" t="s">
        <v>914</v>
      </c>
      <c r="L1430" s="17"/>
    </row>
    <row r="1431" spans="1:12" x14ac:dyDescent="0.3">
      <c r="A1431">
        <v>49124</v>
      </c>
      <c r="B1431">
        <v>1726</v>
      </c>
      <c r="C1431" s="17" t="s">
        <v>2191</v>
      </c>
      <c r="D1431">
        <v>7</v>
      </c>
      <c r="E1431" s="17" t="s">
        <v>734</v>
      </c>
      <c r="F1431">
        <v>72</v>
      </c>
      <c r="G1431">
        <v>1004</v>
      </c>
      <c r="H1431" s="17" t="s">
        <v>601</v>
      </c>
      <c r="I1431" s="17" t="s">
        <v>363</v>
      </c>
      <c r="J1431" s="17" t="s">
        <v>602</v>
      </c>
      <c r="K1431" s="17" t="s">
        <v>914</v>
      </c>
      <c r="L1431" s="17"/>
    </row>
    <row r="1432" spans="1:12" x14ac:dyDescent="0.3">
      <c r="A1432">
        <v>49125</v>
      </c>
      <c r="B1432">
        <v>5382</v>
      </c>
      <c r="C1432" s="17" t="s">
        <v>2192</v>
      </c>
      <c r="D1432">
        <v>7</v>
      </c>
      <c r="E1432" s="17" t="s">
        <v>734</v>
      </c>
      <c r="F1432">
        <v>72</v>
      </c>
      <c r="G1432">
        <v>1004</v>
      </c>
      <c r="H1432" s="17" t="s">
        <v>601</v>
      </c>
      <c r="I1432" s="17" t="s">
        <v>363</v>
      </c>
      <c r="J1432" s="17" t="s">
        <v>602</v>
      </c>
      <c r="K1432" s="17" t="s">
        <v>914</v>
      </c>
      <c r="L1432" s="17"/>
    </row>
    <row r="1433" spans="1:12" x14ac:dyDescent="0.3">
      <c r="A1433">
        <v>38481</v>
      </c>
      <c r="B1433">
        <v>700</v>
      </c>
      <c r="C1433" s="17" t="s">
        <v>2193</v>
      </c>
      <c r="D1433">
        <v>8</v>
      </c>
      <c r="E1433" s="17" t="s">
        <v>1480</v>
      </c>
      <c r="F1433">
        <v>72</v>
      </c>
      <c r="G1433">
        <v>1004</v>
      </c>
      <c r="H1433" s="17" t="s">
        <v>601</v>
      </c>
      <c r="I1433" s="17" t="s">
        <v>363</v>
      </c>
      <c r="J1433" s="17" t="s">
        <v>696</v>
      </c>
      <c r="K1433" s="17" t="s">
        <v>914</v>
      </c>
      <c r="L1433" s="17" t="s">
        <v>2189</v>
      </c>
    </row>
    <row r="1434" spans="1:12" x14ac:dyDescent="0.3">
      <c r="A1434">
        <v>49933</v>
      </c>
      <c r="B1434">
        <v>3877</v>
      </c>
      <c r="C1434" s="17" t="s">
        <v>2194</v>
      </c>
      <c r="D1434">
        <v>7</v>
      </c>
      <c r="E1434" s="17" t="s">
        <v>1480</v>
      </c>
      <c r="F1434">
        <v>72</v>
      </c>
      <c r="G1434">
        <v>1004</v>
      </c>
      <c r="H1434" s="17" t="s">
        <v>601</v>
      </c>
      <c r="I1434" s="17" t="s">
        <v>363</v>
      </c>
      <c r="J1434" s="17" t="s">
        <v>602</v>
      </c>
      <c r="K1434" s="17" t="s">
        <v>914</v>
      </c>
      <c r="L1434" s="17"/>
    </row>
    <row r="1435" spans="1:12" x14ac:dyDescent="0.3">
      <c r="A1435">
        <v>49934</v>
      </c>
      <c r="B1435">
        <v>5372</v>
      </c>
      <c r="C1435" s="17" t="s">
        <v>2195</v>
      </c>
      <c r="D1435">
        <v>6</v>
      </c>
      <c r="E1435" s="17" t="s">
        <v>1480</v>
      </c>
      <c r="F1435">
        <v>72</v>
      </c>
      <c r="G1435">
        <v>1004</v>
      </c>
      <c r="H1435" s="17" t="s">
        <v>601</v>
      </c>
      <c r="I1435" s="17" t="s">
        <v>363</v>
      </c>
      <c r="J1435" s="17" t="s">
        <v>602</v>
      </c>
      <c r="K1435" s="17" t="s">
        <v>914</v>
      </c>
      <c r="L1435" s="17"/>
    </row>
    <row r="1436" spans="1:12" x14ac:dyDescent="0.3">
      <c r="A1436">
        <v>49935</v>
      </c>
      <c r="B1436">
        <v>1052</v>
      </c>
      <c r="C1436" s="17" t="s">
        <v>2196</v>
      </c>
      <c r="D1436">
        <v>6</v>
      </c>
      <c r="E1436" s="17" t="s">
        <v>1480</v>
      </c>
      <c r="F1436">
        <v>72</v>
      </c>
      <c r="G1436">
        <v>1004</v>
      </c>
      <c r="H1436" s="17" t="s">
        <v>601</v>
      </c>
      <c r="I1436" s="17" t="s">
        <v>363</v>
      </c>
      <c r="J1436" s="17" t="s">
        <v>602</v>
      </c>
      <c r="K1436" s="17" t="s">
        <v>914</v>
      </c>
      <c r="L1436" s="17"/>
    </row>
    <row r="1437" spans="1:12" x14ac:dyDescent="0.3">
      <c r="A1437">
        <v>48887</v>
      </c>
      <c r="B1437">
        <v>1337</v>
      </c>
      <c r="C1437" s="17" t="s">
        <v>2197</v>
      </c>
      <c r="D1437">
        <v>6</v>
      </c>
      <c r="E1437" s="17" t="s">
        <v>925</v>
      </c>
      <c r="F1437">
        <v>72</v>
      </c>
      <c r="G1437">
        <v>1004</v>
      </c>
      <c r="H1437" s="17" t="s">
        <v>601</v>
      </c>
      <c r="I1437" s="17" t="s">
        <v>363</v>
      </c>
      <c r="J1437" s="17" t="s">
        <v>602</v>
      </c>
      <c r="K1437" s="17" t="s">
        <v>914</v>
      </c>
      <c r="L1437" s="17"/>
    </row>
    <row r="1438" spans="1:12" x14ac:dyDescent="0.3">
      <c r="A1438">
        <v>50518</v>
      </c>
      <c r="B1438">
        <v>4704</v>
      </c>
      <c r="C1438" s="17" t="s">
        <v>2198</v>
      </c>
      <c r="D1438">
        <v>6</v>
      </c>
      <c r="E1438" s="17" t="s">
        <v>757</v>
      </c>
      <c r="F1438">
        <v>72</v>
      </c>
      <c r="G1438">
        <v>1004</v>
      </c>
      <c r="H1438" s="17" t="s">
        <v>601</v>
      </c>
      <c r="I1438" s="17" t="s">
        <v>363</v>
      </c>
      <c r="J1438" s="17" t="s">
        <v>602</v>
      </c>
      <c r="K1438" s="17" t="s">
        <v>914</v>
      </c>
      <c r="L1438" s="17"/>
    </row>
    <row r="1439" spans="1:12" x14ac:dyDescent="0.3">
      <c r="A1439">
        <v>50519</v>
      </c>
      <c r="B1439">
        <v>2435</v>
      </c>
      <c r="C1439" s="17" t="s">
        <v>2199</v>
      </c>
      <c r="D1439">
        <v>6</v>
      </c>
      <c r="E1439" s="17" t="s">
        <v>757</v>
      </c>
      <c r="F1439">
        <v>72</v>
      </c>
      <c r="G1439">
        <v>1004</v>
      </c>
      <c r="H1439" s="17" t="s">
        <v>601</v>
      </c>
      <c r="I1439" s="17" t="s">
        <v>363</v>
      </c>
      <c r="J1439" s="17" t="s">
        <v>602</v>
      </c>
      <c r="K1439" s="17" t="s">
        <v>914</v>
      </c>
      <c r="L1439" s="17"/>
    </row>
    <row r="1440" spans="1:12" x14ac:dyDescent="0.3">
      <c r="A1440">
        <v>50036</v>
      </c>
      <c r="B1440">
        <v>7271</v>
      </c>
      <c r="C1440" s="17" t="s">
        <v>2200</v>
      </c>
      <c r="D1440">
        <v>3</v>
      </c>
      <c r="E1440" s="17" t="s">
        <v>725</v>
      </c>
      <c r="F1440">
        <v>72</v>
      </c>
      <c r="G1440">
        <v>1004</v>
      </c>
      <c r="H1440" s="17" t="s">
        <v>601</v>
      </c>
      <c r="I1440" s="17" t="s">
        <v>363</v>
      </c>
      <c r="J1440" s="17" t="s">
        <v>602</v>
      </c>
      <c r="K1440" s="17" t="s">
        <v>914</v>
      </c>
      <c r="L1440" s="17"/>
    </row>
    <row r="1441" spans="1:12" x14ac:dyDescent="0.3">
      <c r="A1441">
        <v>51460</v>
      </c>
      <c r="B1441">
        <v>8983</v>
      </c>
      <c r="C1441" s="17" t="s">
        <v>2201</v>
      </c>
      <c r="D1441">
        <v>1</v>
      </c>
      <c r="E1441" s="17" t="s">
        <v>627</v>
      </c>
      <c r="F1441">
        <v>72</v>
      </c>
      <c r="G1441">
        <v>1004</v>
      </c>
      <c r="H1441" s="17" t="s">
        <v>709</v>
      </c>
      <c r="I1441" s="17" t="s">
        <v>363</v>
      </c>
      <c r="J1441" s="17" t="s">
        <v>602</v>
      </c>
      <c r="K1441" s="17" t="s">
        <v>914</v>
      </c>
      <c r="L1441" s="17"/>
    </row>
    <row r="1442" spans="1:12" x14ac:dyDescent="0.3">
      <c r="A1442">
        <v>49730</v>
      </c>
      <c r="B1442">
        <v>7274</v>
      </c>
      <c r="C1442" s="17" t="s">
        <v>2202</v>
      </c>
      <c r="D1442">
        <v>4</v>
      </c>
      <c r="E1442" s="17" t="s">
        <v>725</v>
      </c>
      <c r="F1442">
        <v>72</v>
      </c>
      <c r="G1442">
        <v>1004</v>
      </c>
      <c r="H1442" s="17" t="s">
        <v>601</v>
      </c>
      <c r="I1442" s="17" t="s">
        <v>363</v>
      </c>
      <c r="J1442" s="17" t="s">
        <v>602</v>
      </c>
      <c r="K1442" s="17" t="s">
        <v>914</v>
      </c>
      <c r="L1442" s="17"/>
    </row>
    <row r="1443" spans="1:12" x14ac:dyDescent="0.3">
      <c r="A1443">
        <v>49731</v>
      </c>
      <c r="B1443">
        <v>7275</v>
      </c>
      <c r="C1443" s="17" t="s">
        <v>2203</v>
      </c>
      <c r="D1443">
        <v>4</v>
      </c>
      <c r="E1443" s="17" t="s">
        <v>725</v>
      </c>
      <c r="F1443">
        <v>72</v>
      </c>
      <c r="G1443">
        <v>1004</v>
      </c>
      <c r="H1443" s="17" t="s">
        <v>601</v>
      </c>
      <c r="I1443" s="17" t="s">
        <v>363</v>
      </c>
      <c r="J1443" s="17" t="s">
        <v>602</v>
      </c>
      <c r="K1443" s="17" t="s">
        <v>914</v>
      </c>
      <c r="L1443" s="17"/>
    </row>
    <row r="1444" spans="1:12" x14ac:dyDescent="0.3">
      <c r="A1444">
        <v>51459</v>
      </c>
      <c r="B1444">
        <v>8982</v>
      </c>
      <c r="C1444" s="17" t="s">
        <v>2204</v>
      </c>
      <c r="D1444">
        <v>1</v>
      </c>
      <c r="E1444" s="17" t="s">
        <v>627</v>
      </c>
      <c r="F1444">
        <v>72</v>
      </c>
      <c r="G1444">
        <v>1004</v>
      </c>
      <c r="H1444" s="17" t="s">
        <v>709</v>
      </c>
      <c r="I1444" s="17" t="s">
        <v>363</v>
      </c>
      <c r="J1444" s="17" t="s">
        <v>602</v>
      </c>
      <c r="K1444" s="17" t="s">
        <v>914</v>
      </c>
      <c r="L1444" s="17"/>
    </row>
    <row r="1445" spans="1:12" x14ac:dyDescent="0.3">
      <c r="A1445">
        <v>52254</v>
      </c>
      <c r="B1445">
        <v>1583</v>
      </c>
      <c r="C1445" s="17" t="s">
        <v>2205</v>
      </c>
      <c r="D1445">
        <v>8</v>
      </c>
      <c r="E1445" s="17" t="s">
        <v>989</v>
      </c>
      <c r="F1445">
        <v>72</v>
      </c>
      <c r="G1445">
        <v>1004</v>
      </c>
      <c r="H1445" s="17" t="s">
        <v>601</v>
      </c>
      <c r="I1445" s="17" t="s">
        <v>363</v>
      </c>
      <c r="J1445" s="17" t="s">
        <v>602</v>
      </c>
      <c r="K1445" s="17" t="s">
        <v>914</v>
      </c>
      <c r="L1445" s="17"/>
    </row>
    <row r="1446" spans="1:12" x14ac:dyDescent="0.3">
      <c r="A1446">
        <v>49929</v>
      </c>
      <c r="B1446">
        <v>858</v>
      </c>
      <c r="C1446" s="17" t="s">
        <v>2206</v>
      </c>
      <c r="D1446">
        <v>9</v>
      </c>
      <c r="E1446" s="17" t="s">
        <v>1174</v>
      </c>
      <c r="F1446">
        <v>72</v>
      </c>
      <c r="G1446">
        <v>1004</v>
      </c>
      <c r="H1446" s="17" t="s">
        <v>601</v>
      </c>
      <c r="I1446" s="17" t="s">
        <v>363</v>
      </c>
      <c r="J1446" s="17" t="s">
        <v>602</v>
      </c>
      <c r="K1446" s="17" t="s">
        <v>914</v>
      </c>
      <c r="L1446" s="17"/>
    </row>
    <row r="1447" spans="1:12" x14ac:dyDescent="0.3">
      <c r="A1447">
        <v>49930</v>
      </c>
      <c r="B1447">
        <v>3628</v>
      </c>
      <c r="C1447" s="17" t="s">
        <v>2207</v>
      </c>
      <c r="D1447">
        <v>9</v>
      </c>
      <c r="E1447" s="17" t="s">
        <v>1174</v>
      </c>
      <c r="F1447">
        <v>72</v>
      </c>
      <c r="G1447">
        <v>1004</v>
      </c>
      <c r="H1447" s="17" t="s">
        <v>601</v>
      </c>
      <c r="I1447" s="17" t="s">
        <v>363</v>
      </c>
      <c r="J1447" s="17" t="s">
        <v>602</v>
      </c>
      <c r="K1447" s="17" t="s">
        <v>914</v>
      </c>
      <c r="L1447" s="17"/>
    </row>
    <row r="1448" spans="1:12" x14ac:dyDescent="0.3">
      <c r="A1448">
        <v>49931</v>
      </c>
      <c r="B1448">
        <v>8067</v>
      </c>
      <c r="C1448" s="17" t="s">
        <v>2208</v>
      </c>
      <c r="D1448">
        <v>2</v>
      </c>
      <c r="E1448" s="17" t="s">
        <v>1174</v>
      </c>
      <c r="F1448">
        <v>72</v>
      </c>
      <c r="G1448">
        <v>1004</v>
      </c>
      <c r="H1448" s="17" t="s">
        <v>601</v>
      </c>
      <c r="I1448" s="17" t="s">
        <v>363</v>
      </c>
      <c r="J1448" s="17" t="s">
        <v>602</v>
      </c>
      <c r="K1448" s="17" t="s">
        <v>914</v>
      </c>
      <c r="L1448" s="17"/>
    </row>
    <row r="1449" spans="1:12" x14ac:dyDescent="0.3">
      <c r="A1449">
        <v>49932</v>
      </c>
      <c r="B1449">
        <v>8068</v>
      </c>
      <c r="C1449" s="17" t="s">
        <v>2209</v>
      </c>
      <c r="D1449">
        <v>2</v>
      </c>
      <c r="E1449" s="17" t="s">
        <v>1174</v>
      </c>
      <c r="F1449">
        <v>72</v>
      </c>
      <c r="G1449">
        <v>1004</v>
      </c>
      <c r="H1449" s="17" t="s">
        <v>601</v>
      </c>
      <c r="I1449" s="17" t="s">
        <v>363</v>
      </c>
      <c r="J1449" s="17" t="s">
        <v>602</v>
      </c>
      <c r="K1449" s="17" t="s">
        <v>914</v>
      </c>
      <c r="L1449" s="17"/>
    </row>
    <row r="1450" spans="1:12" x14ac:dyDescent="0.3">
      <c r="A1450">
        <v>49941</v>
      </c>
      <c r="B1450">
        <v>7173</v>
      </c>
      <c r="C1450" s="17" t="s">
        <v>2210</v>
      </c>
      <c r="D1450">
        <v>3</v>
      </c>
      <c r="E1450" s="17" t="s">
        <v>1074</v>
      </c>
      <c r="F1450">
        <v>72</v>
      </c>
      <c r="G1450">
        <v>1004</v>
      </c>
      <c r="H1450" s="17" t="s">
        <v>601</v>
      </c>
      <c r="I1450" s="17" t="s">
        <v>363</v>
      </c>
      <c r="J1450" s="17" t="s">
        <v>602</v>
      </c>
      <c r="K1450" s="17" t="s">
        <v>914</v>
      </c>
      <c r="L1450" s="17"/>
    </row>
    <row r="1451" spans="1:12" x14ac:dyDescent="0.3">
      <c r="A1451">
        <v>49942</v>
      </c>
      <c r="B1451">
        <v>7174</v>
      </c>
      <c r="C1451" s="17" t="s">
        <v>2211</v>
      </c>
      <c r="D1451">
        <v>3</v>
      </c>
      <c r="E1451" s="17" t="s">
        <v>1074</v>
      </c>
      <c r="F1451">
        <v>72</v>
      </c>
      <c r="G1451">
        <v>1004</v>
      </c>
      <c r="H1451" s="17" t="s">
        <v>601</v>
      </c>
      <c r="I1451" s="17" t="s">
        <v>363</v>
      </c>
      <c r="J1451" s="17" t="s">
        <v>602</v>
      </c>
      <c r="K1451" s="17" t="s">
        <v>914</v>
      </c>
      <c r="L1451" s="17"/>
    </row>
    <row r="1452" spans="1:12" x14ac:dyDescent="0.3">
      <c r="A1452">
        <v>49732</v>
      </c>
      <c r="B1452">
        <v>7272</v>
      </c>
      <c r="C1452" s="17" t="s">
        <v>2212</v>
      </c>
      <c r="D1452">
        <v>3</v>
      </c>
      <c r="E1452" s="17" t="s">
        <v>725</v>
      </c>
      <c r="F1452">
        <v>72</v>
      </c>
      <c r="G1452">
        <v>1004</v>
      </c>
      <c r="H1452" s="17" t="s">
        <v>601</v>
      </c>
      <c r="I1452" s="17" t="s">
        <v>363</v>
      </c>
      <c r="J1452" s="17" t="s">
        <v>602</v>
      </c>
      <c r="K1452" s="17" t="s">
        <v>914</v>
      </c>
      <c r="L1452" s="17"/>
    </row>
    <row r="1453" spans="1:12" x14ac:dyDescent="0.3">
      <c r="A1453">
        <v>51458</v>
      </c>
      <c r="B1453">
        <v>7273</v>
      </c>
      <c r="C1453" s="17" t="s">
        <v>2213</v>
      </c>
      <c r="D1453">
        <v>4</v>
      </c>
      <c r="E1453" s="17" t="s">
        <v>989</v>
      </c>
      <c r="F1453">
        <v>72</v>
      </c>
      <c r="G1453">
        <v>1004</v>
      </c>
      <c r="H1453" s="17" t="s">
        <v>601</v>
      </c>
      <c r="I1453" s="17" t="s">
        <v>363</v>
      </c>
      <c r="J1453" s="17" t="s">
        <v>602</v>
      </c>
      <c r="K1453" s="17" t="s">
        <v>914</v>
      </c>
      <c r="L1453" s="17"/>
    </row>
    <row r="1454" spans="1:12" x14ac:dyDescent="0.3">
      <c r="A1454">
        <v>49943</v>
      </c>
      <c r="B1454">
        <v>6878</v>
      </c>
      <c r="C1454" s="17" t="s">
        <v>2214</v>
      </c>
      <c r="D1454">
        <v>6</v>
      </c>
      <c r="E1454" s="17" t="s">
        <v>1074</v>
      </c>
      <c r="F1454">
        <v>72</v>
      </c>
      <c r="G1454">
        <v>1004</v>
      </c>
      <c r="H1454" s="17" t="s">
        <v>601</v>
      </c>
      <c r="I1454" s="17" t="s">
        <v>363</v>
      </c>
      <c r="J1454" s="17" t="s">
        <v>602</v>
      </c>
      <c r="K1454" s="17" t="s">
        <v>914</v>
      </c>
      <c r="L1454" s="17"/>
    </row>
    <row r="1455" spans="1:12" x14ac:dyDescent="0.3">
      <c r="A1455">
        <v>50477</v>
      </c>
      <c r="B1455">
        <v>8891</v>
      </c>
      <c r="C1455" s="17" t="s">
        <v>2215</v>
      </c>
      <c r="D1455">
        <v>1</v>
      </c>
      <c r="E1455" s="17" t="s">
        <v>757</v>
      </c>
      <c r="F1455">
        <v>72</v>
      </c>
      <c r="G1455">
        <v>1004</v>
      </c>
      <c r="H1455" s="17" t="s">
        <v>709</v>
      </c>
      <c r="I1455" s="17" t="s">
        <v>363</v>
      </c>
      <c r="J1455" s="17" t="s">
        <v>602</v>
      </c>
      <c r="K1455" s="17" t="s">
        <v>914</v>
      </c>
      <c r="L1455" s="17"/>
    </row>
    <row r="1456" spans="1:12" x14ac:dyDescent="0.3">
      <c r="A1456">
        <v>50479</v>
      </c>
      <c r="B1456">
        <v>8892</v>
      </c>
      <c r="C1456" s="17" t="s">
        <v>2216</v>
      </c>
      <c r="D1456">
        <v>1</v>
      </c>
      <c r="E1456" s="17" t="s">
        <v>757</v>
      </c>
      <c r="F1456">
        <v>72</v>
      </c>
      <c r="G1456">
        <v>1004</v>
      </c>
      <c r="H1456" s="17" t="s">
        <v>709</v>
      </c>
      <c r="I1456" s="17" t="s">
        <v>363</v>
      </c>
      <c r="J1456" s="17" t="s">
        <v>602</v>
      </c>
      <c r="K1456" s="17" t="s">
        <v>914</v>
      </c>
      <c r="L1456" s="17"/>
    </row>
    <row r="1457" spans="1:12" x14ac:dyDescent="0.3">
      <c r="A1457">
        <v>50558</v>
      </c>
      <c r="B1457">
        <v>6773</v>
      </c>
      <c r="C1457" s="17" t="s">
        <v>2217</v>
      </c>
      <c r="D1457">
        <v>5</v>
      </c>
      <c r="E1457" s="17" t="s">
        <v>815</v>
      </c>
      <c r="F1457">
        <v>72</v>
      </c>
      <c r="G1457">
        <v>1004</v>
      </c>
      <c r="H1457" s="17" t="s">
        <v>601</v>
      </c>
      <c r="I1457" s="17" t="s">
        <v>363</v>
      </c>
      <c r="J1457" s="17" t="s">
        <v>602</v>
      </c>
      <c r="K1457" s="17" t="s">
        <v>914</v>
      </c>
      <c r="L1457" s="17"/>
    </row>
    <row r="1458" spans="1:12" x14ac:dyDescent="0.3">
      <c r="A1458">
        <v>50520</v>
      </c>
      <c r="B1458">
        <v>703</v>
      </c>
      <c r="C1458" s="17" t="s">
        <v>2218</v>
      </c>
      <c r="D1458">
        <v>7</v>
      </c>
      <c r="E1458" s="17" t="s">
        <v>757</v>
      </c>
      <c r="F1458">
        <v>72</v>
      </c>
      <c r="G1458">
        <v>1004</v>
      </c>
      <c r="H1458" s="17" t="s">
        <v>601</v>
      </c>
      <c r="I1458" s="17" t="s">
        <v>363</v>
      </c>
      <c r="J1458" s="17" t="s">
        <v>602</v>
      </c>
      <c r="K1458" s="17" t="s">
        <v>914</v>
      </c>
      <c r="L1458" s="17"/>
    </row>
    <row r="1459" spans="1:12" x14ac:dyDescent="0.3">
      <c r="A1459">
        <v>51273</v>
      </c>
      <c r="B1459">
        <v>7180</v>
      </c>
      <c r="C1459" s="17" t="s">
        <v>2219</v>
      </c>
      <c r="D1459">
        <v>4</v>
      </c>
      <c r="E1459" s="17" t="s">
        <v>734</v>
      </c>
      <c r="F1459">
        <v>72</v>
      </c>
      <c r="G1459">
        <v>1004</v>
      </c>
      <c r="H1459" s="17" t="s">
        <v>601</v>
      </c>
      <c r="I1459" s="17" t="s">
        <v>363</v>
      </c>
      <c r="J1459" s="17" t="s">
        <v>602</v>
      </c>
      <c r="K1459" s="17" t="s">
        <v>914</v>
      </c>
      <c r="L1459" s="17"/>
    </row>
    <row r="1460" spans="1:12" x14ac:dyDescent="0.3">
      <c r="A1460">
        <v>51272</v>
      </c>
      <c r="B1460">
        <v>7181</v>
      </c>
      <c r="C1460" s="17" t="s">
        <v>2220</v>
      </c>
      <c r="D1460">
        <v>5</v>
      </c>
      <c r="E1460" s="17" t="s">
        <v>734</v>
      </c>
      <c r="F1460">
        <v>72</v>
      </c>
      <c r="G1460">
        <v>1004</v>
      </c>
      <c r="H1460" s="17" t="s">
        <v>601</v>
      </c>
      <c r="I1460" s="17" t="s">
        <v>363</v>
      </c>
      <c r="J1460" s="17" t="s">
        <v>602</v>
      </c>
      <c r="K1460" s="17" t="s">
        <v>914</v>
      </c>
      <c r="L1460" s="17"/>
    </row>
    <row r="1461" spans="1:12" x14ac:dyDescent="0.3">
      <c r="A1461">
        <v>51271</v>
      </c>
      <c r="B1461">
        <v>7182</v>
      </c>
      <c r="C1461" s="17" t="s">
        <v>2221</v>
      </c>
      <c r="D1461">
        <v>5</v>
      </c>
      <c r="E1461" s="17" t="s">
        <v>734</v>
      </c>
      <c r="F1461">
        <v>72</v>
      </c>
      <c r="G1461">
        <v>1004</v>
      </c>
      <c r="H1461" s="17" t="s">
        <v>601</v>
      </c>
      <c r="I1461" s="17" t="s">
        <v>363</v>
      </c>
      <c r="J1461" s="17" t="s">
        <v>602</v>
      </c>
      <c r="K1461" s="17" t="s">
        <v>914</v>
      </c>
      <c r="L1461" s="17"/>
    </row>
    <row r="1462" spans="1:12" x14ac:dyDescent="0.3">
      <c r="A1462">
        <v>51270</v>
      </c>
      <c r="B1462">
        <v>7183</v>
      </c>
      <c r="C1462" s="17" t="s">
        <v>2222</v>
      </c>
      <c r="D1462">
        <v>6</v>
      </c>
      <c r="E1462" s="17" t="s">
        <v>734</v>
      </c>
      <c r="F1462">
        <v>72</v>
      </c>
      <c r="G1462">
        <v>1004</v>
      </c>
      <c r="H1462" s="17" t="s">
        <v>601</v>
      </c>
      <c r="I1462" s="17" t="s">
        <v>363</v>
      </c>
      <c r="J1462" s="17" t="s">
        <v>602</v>
      </c>
      <c r="K1462" s="17" t="s">
        <v>914</v>
      </c>
      <c r="L1462" s="17"/>
    </row>
    <row r="1463" spans="1:12" x14ac:dyDescent="0.3">
      <c r="A1463">
        <v>49118</v>
      </c>
      <c r="B1463">
        <v>7184</v>
      </c>
      <c r="C1463" s="17" t="s">
        <v>2223</v>
      </c>
      <c r="D1463">
        <v>3</v>
      </c>
      <c r="E1463" s="17" t="s">
        <v>1119</v>
      </c>
      <c r="F1463">
        <v>72</v>
      </c>
      <c r="G1463">
        <v>1004</v>
      </c>
      <c r="H1463" s="17" t="s">
        <v>601</v>
      </c>
      <c r="I1463" s="17" t="s">
        <v>363</v>
      </c>
      <c r="J1463" s="17" t="s">
        <v>602</v>
      </c>
      <c r="K1463" s="17" t="s">
        <v>914</v>
      </c>
      <c r="L1463" s="17"/>
    </row>
    <row r="1464" spans="1:12" x14ac:dyDescent="0.3">
      <c r="A1464">
        <v>50708</v>
      </c>
      <c r="B1464">
        <v>7240</v>
      </c>
      <c r="C1464" s="17" t="s">
        <v>2224</v>
      </c>
      <c r="D1464">
        <v>6</v>
      </c>
      <c r="E1464" s="17" t="s">
        <v>1119</v>
      </c>
      <c r="F1464">
        <v>72</v>
      </c>
      <c r="G1464">
        <v>1004</v>
      </c>
      <c r="H1464" s="17" t="s">
        <v>601</v>
      </c>
      <c r="I1464" s="17" t="s">
        <v>363</v>
      </c>
      <c r="J1464" s="17" t="s">
        <v>602</v>
      </c>
      <c r="K1464" s="17" t="s">
        <v>914</v>
      </c>
      <c r="L1464" s="17"/>
    </row>
    <row r="1465" spans="1:12" x14ac:dyDescent="0.3">
      <c r="A1465">
        <v>51601</v>
      </c>
      <c r="B1465">
        <v>7189</v>
      </c>
      <c r="C1465" s="17" t="s">
        <v>2225</v>
      </c>
      <c r="D1465">
        <v>5</v>
      </c>
      <c r="E1465" s="17" t="s">
        <v>989</v>
      </c>
      <c r="F1465">
        <v>72</v>
      </c>
      <c r="G1465">
        <v>1004</v>
      </c>
      <c r="H1465" s="17" t="s">
        <v>601</v>
      </c>
      <c r="I1465" s="17" t="s">
        <v>363</v>
      </c>
      <c r="J1465" s="17" t="s">
        <v>602</v>
      </c>
      <c r="K1465" s="17" t="s">
        <v>914</v>
      </c>
      <c r="L1465" s="17"/>
    </row>
    <row r="1466" spans="1:12" x14ac:dyDescent="0.3">
      <c r="A1466">
        <v>51602</v>
      </c>
      <c r="B1466">
        <v>7190</v>
      </c>
      <c r="C1466" s="17" t="s">
        <v>2226</v>
      </c>
      <c r="D1466">
        <v>5</v>
      </c>
      <c r="E1466" s="17" t="s">
        <v>989</v>
      </c>
      <c r="F1466">
        <v>72</v>
      </c>
      <c r="G1466">
        <v>1004</v>
      </c>
      <c r="H1466" s="17" t="s">
        <v>601</v>
      </c>
      <c r="I1466" s="17" t="s">
        <v>363</v>
      </c>
      <c r="J1466" s="17" t="s">
        <v>602</v>
      </c>
      <c r="K1466" s="17" t="s">
        <v>914</v>
      </c>
      <c r="L1466" s="17"/>
    </row>
    <row r="1467" spans="1:12" x14ac:dyDescent="0.3">
      <c r="A1467">
        <v>51544</v>
      </c>
      <c r="B1467">
        <v>7187</v>
      </c>
      <c r="C1467" s="17" t="s">
        <v>2227</v>
      </c>
      <c r="D1467">
        <v>4</v>
      </c>
      <c r="E1467" s="17" t="s">
        <v>989</v>
      </c>
      <c r="F1467">
        <v>72</v>
      </c>
      <c r="G1467">
        <v>1004</v>
      </c>
      <c r="H1467" s="17" t="s">
        <v>906</v>
      </c>
      <c r="I1467" s="17" t="s">
        <v>363</v>
      </c>
      <c r="J1467" s="17" t="s">
        <v>602</v>
      </c>
      <c r="K1467" s="17" t="s">
        <v>914</v>
      </c>
      <c r="L1467" s="17"/>
    </row>
    <row r="1468" spans="1:12" x14ac:dyDescent="0.3">
      <c r="A1468">
        <v>51545</v>
      </c>
      <c r="B1468">
        <v>7188</v>
      </c>
      <c r="C1468" s="17" t="s">
        <v>2228</v>
      </c>
      <c r="D1468">
        <v>4</v>
      </c>
      <c r="E1468" s="17" t="s">
        <v>989</v>
      </c>
      <c r="F1468">
        <v>72</v>
      </c>
      <c r="G1468">
        <v>1004</v>
      </c>
      <c r="H1468" s="17" t="s">
        <v>906</v>
      </c>
      <c r="I1468" s="17" t="s">
        <v>363</v>
      </c>
      <c r="J1468" s="17" t="s">
        <v>602</v>
      </c>
      <c r="K1468" s="17" t="s">
        <v>914</v>
      </c>
      <c r="L1468" s="17"/>
    </row>
    <row r="1469" spans="1:12" x14ac:dyDescent="0.3">
      <c r="A1469">
        <v>49095</v>
      </c>
      <c r="B1469">
        <v>7211</v>
      </c>
      <c r="C1469" s="17" t="s">
        <v>2229</v>
      </c>
      <c r="D1469">
        <v>3</v>
      </c>
      <c r="E1469" s="17" t="s">
        <v>1480</v>
      </c>
      <c r="F1469">
        <v>72</v>
      </c>
      <c r="G1469">
        <v>1004</v>
      </c>
      <c r="H1469" s="17" t="s">
        <v>601</v>
      </c>
      <c r="I1469" s="17" t="s">
        <v>363</v>
      </c>
      <c r="J1469" s="17" t="s">
        <v>602</v>
      </c>
      <c r="K1469" s="17" t="s">
        <v>914</v>
      </c>
      <c r="L1469" s="17"/>
    </row>
    <row r="1470" spans="1:12" x14ac:dyDescent="0.3">
      <c r="A1470">
        <v>49096</v>
      </c>
      <c r="B1470">
        <v>7212</v>
      </c>
      <c r="C1470" s="17" t="s">
        <v>2230</v>
      </c>
      <c r="D1470">
        <v>3</v>
      </c>
      <c r="E1470" s="17" t="s">
        <v>1480</v>
      </c>
      <c r="F1470">
        <v>72</v>
      </c>
      <c r="G1470">
        <v>1004</v>
      </c>
      <c r="H1470" s="17" t="s">
        <v>601</v>
      </c>
      <c r="I1470" s="17" t="s">
        <v>363</v>
      </c>
      <c r="J1470" s="17" t="s">
        <v>602</v>
      </c>
      <c r="K1470" s="17" t="s">
        <v>914</v>
      </c>
      <c r="L1470" s="17"/>
    </row>
    <row r="1471" spans="1:12" x14ac:dyDescent="0.3">
      <c r="A1471">
        <v>49097</v>
      </c>
      <c r="B1471">
        <v>7213</v>
      </c>
      <c r="C1471" s="17" t="s">
        <v>2231</v>
      </c>
      <c r="D1471">
        <v>3</v>
      </c>
      <c r="E1471" s="17" t="s">
        <v>1480</v>
      </c>
      <c r="F1471">
        <v>72</v>
      </c>
      <c r="G1471">
        <v>1004</v>
      </c>
      <c r="H1471" s="17" t="s">
        <v>601</v>
      </c>
      <c r="I1471" s="17" t="s">
        <v>363</v>
      </c>
      <c r="J1471" s="17" t="s">
        <v>602</v>
      </c>
      <c r="K1471" s="17" t="s">
        <v>914</v>
      </c>
      <c r="L1471" s="17"/>
    </row>
    <row r="1472" spans="1:12" x14ac:dyDescent="0.3">
      <c r="A1472">
        <v>49098</v>
      </c>
      <c r="B1472">
        <v>7214</v>
      </c>
      <c r="C1472" s="17" t="s">
        <v>2232</v>
      </c>
      <c r="D1472">
        <v>3</v>
      </c>
      <c r="E1472" s="17" t="s">
        <v>1480</v>
      </c>
      <c r="F1472">
        <v>72</v>
      </c>
      <c r="G1472">
        <v>1004</v>
      </c>
      <c r="H1472" s="17" t="s">
        <v>601</v>
      </c>
      <c r="I1472" s="17" t="s">
        <v>363</v>
      </c>
      <c r="J1472" s="17" t="s">
        <v>602</v>
      </c>
      <c r="K1472" s="17" t="s">
        <v>914</v>
      </c>
      <c r="L1472" s="17"/>
    </row>
    <row r="1473" spans="1:12" x14ac:dyDescent="0.3">
      <c r="A1473">
        <v>49099</v>
      </c>
      <c r="B1473">
        <v>7093</v>
      </c>
      <c r="C1473" s="17" t="s">
        <v>2233</v>
      </c>
      <c r="D1473">
        <v>4</v>
      </c>
      <c r="E1473" s="17" t="s">
        <v>1480</v>
      </c>
      <c r="F1473">
        <v>72</v>
      </c>
      <c r="G1473">
        <v>1004</v>
      </c>
      <c r="H1473" s="17" t="s">
        <v>601</v>
      </c>
      <c r="I1473" s="17" t="s">
        <v>363</v>
      </c>
      <c r="J1473" s="17" t="s">
        <v>602</v>
      </c>
      <c r="K1473" s="17" t="s">
        <v>914</v>
      </c>
      <c r="L1473" s="17"/>
    </row>
    <row r="1474" spans="1:12" x14ac:dyDescent="0.3">
      <c r="A1474">
        <v>49100</v>
      </c>
      <c r="B1474">
        <v>7097</v>
      </c>
      <c r="C1474" s="17" t="s">
        <v>2234</v>
      </c>
      <c r="D1474">
        <v>4</v>
      </c>
      <c r="E1474" s="17" t="s">
        <v>1480</v>
      </c>
      <c r="F1474">
        <v>72</v>
      </c>
      <c r="G1474">
        <v>1004</v>
      </c>
      <c r="H1474" s="17" t="s">
        <v>601</v>
      </c>
      <c r="I1474" s="17" t="s">
        <v>363</v>
      </c>
      <c r="J1474" s="17" t="s">
        <v>602</v>
      </c>
      <c r="K1474" s="17" t="s">
        <v>914</v>
      </c>
      <c r="L1474" s="17"/>
    </row>
    <row r="1475" spans="1:12" x14ac:dyDescent="0.3">
      <c r="A1475">
        <v>49101</v>
      </c>
      <c r="B1475">
        <v>7099</v>
      </c>
      <c r="C1475" s="17" t="s">
        <v>2235</v>
      </c>
      <c r="D1475">
        <v>4</v>
      </c>
      <c r="E1475" s="17" t="s">
        <v>1480</v>
      </c>
      <c r="F1475">
        <v>72</v>
      </c>
      <c r="G1475">
        <v>1004</v>
      </c>
      <c r="H1475" s="17" t="s">
        <v>601</v>
      </c>
      <c r="I1475" s="17" t="s">
        <v>363</v>
      </c>
      <c r="J1475" s="17" t="s">
        <v>602</v>
      </c>
      <c r="K1475" s="17" t="s">
        <v>914</v>
      </c>
      <c r="L1475" s="17"/>
    </row>
    <row r="1476" spans="1:12" x14ac:dyDescent="0.3">
      <c r="A1476">
        <v>49102</v>
      </c>
      <c r="B1476">
        <v>7100</v>
      </c>
      <c r="C1476" s="17" t="s">
        <v>2236</v>
      </c>
      <c r="D1476">
        <v>4</v>
      </c>
      <c r="E1476" s="17" t="s">
        <v>1480</v>
      </c>
      <c r="F1476">
        <v>72</v>
      </c>
      <c r="G1476">
        <v>1004</v>
      </c>
      <c r="H1476" s="17" t="s">
        <v>601</v>
      </c>
      <c r="I1476" s="17" t="s">
        <v>363</v>
      </c>
      <c r="J1476" s="17" t="s">
        <v>602</v>
      </c>
      <c r="K1476" s="17" t="s">
        <v>914</v>
      </c>
      <c r="L1476" s="17"/>
    </row>
    <row r="1477" spans="1:12" x14ac:dyDescent="0.3">
      <c r="A1477">
        <v>49141</v>
      </c>
      <c r="B1477">
        <v>7218</v>
      </c>
      <c r="C1477" s="17" t="s">
        <v>2237</v>
      </c>
      <c r="D1477">
        <v>3</v>
      </c>
      <c r="E1477" s="17" t="s">
        <v>1480</v>
      </c>
      <c r="F1477">
        <v>72</v>
      </c>
      <c r="G1477">
        <v>1004</v>
      </c>
      <c r="H1477" s="17" t="s">
        <v>601</v>
      </c>
      <c r="I1477" s="17" t="s">
        <v>363</v>
      </c>
      <c r="J1477" s="17" t="s">
        <v>602</v>
      </c>
      <c r="K1477" s="17" t="s">
        <v>914</v>
      </c>
      <c r="L1477" s="17"/>
    </row>
    <row r="1478" spans="1:12" x14ac:dyDescent="0.3">
      <c r="A1478">
        <v>49142</v>
      </c>
      <c r="B1478">
        <v>7219</v>
      </c>
      <c r="C1478" s="17" t="s">
        <v>2238</v>
      </c>
      <c r="D1478">
        <v>3</v>
      </c>
      <c r="E1478" s="17" t="s">
        <v>1480</v>
      </c>
      <c r="F1478">
        <v>72</v>
      </c>
      <c r="G1478">
        <v>1004</v>
      </c>
      <c r="H1478" s="17" t="s">
        <v>601</v>
      </c>
      <c r="I1478" s="17" t="s">
        <v>363</v>
      </c>
      <c r="J1478" s="17" t="s">
        <v>602</v>
      </c>
      <c r="K1478" s="17" t="s">
        <v>914</v>
      </c>
      <c r="L1478" s="17"/>
    </row>
    <row r="1479" spans="1:12" x14ac:dyDescent="0.3">
      <c r="A1479">
        <v>49143</v>
      </c>
      <c r="B1479">
        <v>7222</v>
      </c>
      <c r="C1479" s="17" t="s">
        <v>2239</v>
      </c>
      <c r="D1479">
        <v>3</v>
      </c>
      <c r="E1479" s="17" t="s">
        <v>1480</v>
      </c>
      <c r="F1479">
        <v>72</v>
      </c>
      <c r="G1479">
        <v>1004</v>
      </c>
      <c r="H1479" s="17" t="s">
        <v>601</v>
      </c>
      <c r="I1479" s="17" t="s">
        <v>363</v>
      </c>
      <c r="J1479" s="17" t="s">
        <v>602</v>
      </c>
      <c r="K1479" s="17" t="s">
        <v>914</v>
      </c>
      <c r="L1479" s="17"/>
    </row>
    <row r="1480" spans="1:12" x14ac:dyDescent="0.3">
      <c r="A1480">
        <v>49144</v>
      </c>
      <c r="B1480">
        <v>7223</v>
      </c>
      <c r="C1480" s="17" t="s">
        <v>2240</v>
      </c>
      <c r="D1480">
        <v>3</v>
      </c>
      <c r="E1480" s="17" t="s">
        <v>1480</v>
      </c>
      <c r="F1480">
        <v>72</v>
      </c>
      <c r="G1480">
        <v>1004</v>
      </c>
      <c r="H1480" s="17" t="s">
        <v>601</v>
      </c>
      <c r="I1480" s="17" t="s">
        <v>363</v>
      </c>
      <c r="J1480" s="17" t="s">
        <v>602</v>
      </c>
      <c r="K1480" s="17" t="s">
        <v>914</v>
      </c>
      <c r="L1480" s="17"/>
    </row>
    <row r="1481" spans="1:12" x14ac:dyDescent="0.3">
      <c r="A1481">
        <v>49145</v>
      </c>
      <c r="B1481">
        <v>6809</v>
      </c>
      <c r="C1481" s="17" t="s">
        <v>2241</v>
      </c>
      <c r="D1481">
        <v>4</v>
      </c>
      <c r="E1481" s="17" t="s">
        <v>1480</v>
      </c>
      <c r="F1481">
        <v>72</v>
      </c>
      <c r="G1481">
        <v>1004</v>
      </c>
      <c r="H1481" s="17" t="s">
        <v>601</v>
      </c>
      <c r="I1481" s="17" t="s">
        <v>363</v>
      </c>
      <c r="J1481" s="17" t="s">
        <v>602</v>
      </c>
      <c r="K1481" s="17" t="s">
        <v>914</v>
      </c>
      <c r="L1481" s="17"/>
    </row>
    <row r="1482" spans="1:12" x14ac:dyDescent="0.3">
      <c r="A1482">
        <v>49146</v>
      </c>
      <c r="B1482">
        <v>7113</v>
      </c>
      <c r="C1482" s="17" t="s">
        <v>2242</v>
      </c>
      <c r="D1482">
        <v>4</v>
      </c>
      <c r="E1482" s="17" t="s">
        <v>1480</v>
      </c>
      <c r="F1482">
        <v>72</v>
      </c>
      <c r="G1482">
        <v>1004</v>
      </c>
      <c r="H1482" s="17" t="s">
        <v>601</v>
      </c>
      <c r="I1482" s="17" t="s">
        <v>363</v>
      </c>
      <c r="J1482" s="17" t="s">
        <v>602</v>
      </c>
      <c r="K1482" s="17" t="s">
        <v>914</v>
      </c>
      <c r="L1482" s="17"/>
    </row>
    <row r="1483" spans="1:12" x14ac:dyDescent="0.3">
      <c r="A1483">
        <v>49147</v>
      </c>
      <c r="B1483">
        <v>7114</v>
      </c>
      <c r="C1483" s="17" t="s">
        <v>2243</v>
      </c>
      <c r="D1483">
        <v>4</v>
      </c>
      <c r="E1483" s="17" t="s">
        <v>1480</v>
      </c>
      <c r="F1483">
        <v>72</v>
      </c>
      <c r="G1483">
        <v>1004</v>
      </c>
      <c r="H1483" s="17" t="s">
        <v>601</v>
      </c>
      <c r="I1483" s="17" t="s">
        <v>363</v>
      </c>
      <c r="J1483" s="17" t="s">
        <v>602</v>
      </c>
      <c r="K1483" s="17" t="s">
        <v>914</v>
      </c>
      <c r="L1483" s="17"/>
    </row>
    <row r="1484" spans="1:12" x14ac:dyDescent="0.3">
      <c r="A1484">
        <v>49148</v>
      </c>
      <c r="B1484">
        <v>7115</v>
      </c>
      <c r="C1484" s="17" t="s">
        <v>2244</v>
      </c>
      <c r="D1484">
        <v>4</v>
      </c>
      <c r="E1484" s="17" t="s">
        <v>1480</v>
      </c>
      <c r="F1484">
        <v>72</v>
      </c>
      <c r="G1484">
        <v>1004</v>
      </c>
      <c r="H1484" s="17" t="s">
        <v>601</v>
      </c>
      <c r="I1484" s="17" t="s">
        <v>363</v>
      </c>
      <c r="J1484" s="17" t="s">
        <v>602</v>
      </c>
      <c r="K1484" s="17" t="s">
        <v>914</v>
      </c>
      <c r="L1484" s="17"/>
    </row>
    <row r="1485" spans="1:12" x14ac:dyDescent="0.3">
      <c r="A1485">
        <v>49149</v>
      </c>
      <c r="B1485">
        <v>7226</v>
      </c>
      <c r="C1485" s="17" t="s">
        <v>2245</v>
      </c>
      <c r="D1485">
        <v>3</v>
      </c>
      <c r="E1485" s="17" t="s">
        <v>1480</v>
      </c>
      <c r="F1485">
        <v>72</v>
      </c>
      <c r="G1485">
        <v>1004</v>
      </c>
      <c r="H1485" s="17" t="s">
        <v>601</v>
      </c>
      <c r="I1485" s="17" t="s">
        <v>363</v>
      </c>
      <c r="J1485" s="17" t="s">
        <v>602</v>
      </c>
      <c r="K1485" s="17" t="s">
        <v>914</v>
      </c>
      <c r="L1485" s="17"/>
    </row>
    <row r="1486" spans="1:12" x14ac:dyDescent="0.3">
      <c r="A1486">
        <v>49150</v>
      </c>
      <c r="B1486">
        <v>7227</v>
      </c>
      <c r="C1486" s="17" t="s">
        <v>2246</v>
      </c>
      <c r="D1486">
        <v>3</v>
      </c>
      <c r="E1486" s="17" t="s">
        <v>1480</v>
      </c>
      <c r="F1486">
        <v>72</v>
      </c>
      <c r="G1486">
        <v>1004</v>
      </c>
      <c r="H1486" s="17" t="s">
        <v>601</v>
      </c>
      <c r="I1486" s="17" t="s">
        <v>363</v>
      </c>
      <c r="J1486" s="17" t="s">
        <v>602</v>
      </c>
      <c r="K1486" s="17" t="s">
        <v>914</v>
      </c>
      <c r="L1486" s="17"/>
    </row>
    <row r="1487" spans="1:12" x14ac:dyDescent="0.3">
      <c r="A1487">
        <v>49151</v>
      </c>
      <c r="B1487">
        <v>7228</v>
      </c>
      <c r="C1487" s="17" t="s">
        <v>2247</v>
      </c>
      <c r="D1487">
        <v>3</v>
      </c>
      <c r="E1487" s="17" t="s">
        <v>1480</v>
      </c>
      <c r="F1487">
        <v>72</v>
      </c>
      <c r="G1487">
        <v>1004</v>
      </c>
      <c r="H1487" s="17" t="s">
        <v>601</v>
      </c>
      <c r="I1487" s="17" t="s">
        <v>363</v>
      </c>
      <c r="J1487" s="17" t="s">
        <v>602</v>
      </c>
      <c r="K1487" s="17" t="s">
        <v>914</v>
      </c>
      <c r="L1487" s="17"/>
    </row>
    <row r="1488" spans="1:12" x14ac:dyDescent="0.3">
      <c r="A1488">
        <v>49152</v>
      </c>
      <c r="B1488">
        <v>7229</v>
      </c>
      <c r="C1488" s="17" t="s">
        <v>2248</v>
      </c>
      <c r="D1488">
        <v>3</v>
      </c>
      <c r="E1488" s="17" t="s">
        <v>1480</v>
      </c>
      <c r="F1488">
        <v>72</v>
      </c>
      <c r="G1488">
        <v>1004</v>
      </c>
      <c r="H1488" s="17" t="s">
        <v>601</v>
      </c>
      <c r="I1488" s="17" t="s">
        <v>363</v>
      </c>
      <c r="J1488" s="17" t="s">
        <v>602</v>
      </c>
      <c r="K1488" s="17" t="s">
        <v>914</v>
      </c>
      <c r="L1488" s="17"/>
    </row>
    <row r="1489" spans="1:12" x14ac:dyDescent="0.3">
      <c r="A1489">
        <v>49105</v>
      </c>
      <c r="B1489">
        <v>7196</v>
      </c>
      <c r="C1489" s="17" t="s">
        <v>2249</v>
      </c>
      <c r="D1489">
        <v>5</v>
      </c>
      <c r="E1489" s="17" t="s">
        <v>1480</v>
      </c>
      <c r="F1489">
        <v>72</v>
      </c>
      <c r="G1489">
        <v>1004</v>
      </c>
      <c r="H1489" s="17" t="s">
        <v>601</v>
      </c>
      <c r="I1489" s="17" t="s">
        <v>363</v>
      </c>
      <c r="J1489" s="17" t="s">
        <v>602</v>
      </c>
      <c r="K1489" s="17" t="s">
        <v>914</v>
      </c>
      <c r="L1489" s="17"/>
    </row>
    <row r="1490" spans="1:12" x14ac:dyDescent="0.3">
      <c r="A1490">
        <v>49104</v>
      </c>
      <c r="B1490">
        <v>7197</v>
      </c>
      <c r="C1490" s="17" t="s">
        <v>2250</v>
      </c>
      <c r="D1490">
        <v>5</v>
      </c>
      <c r="E1490" s="17" t="s">
        <v>1480</v>
      </c>
      <c r="F1490">
        <v>72</v>
      </c>
      <c r="G1490">
        <v>1004</v>
      </c>
      <c r="H1490" s="17" t="s">
        <v>601</v>
      </c>
      <c r="I1490" s="17" t="s">
        <v>363</v>
      </c>
      <c r="J1490" s="17" t="s">
        <v>602</v>
      </c>
      <c r="K1490" s="17" t="s">
        <v>914</v>
      </c>
      <c r="L1490" s="17"/>
    </row>
    <row r="1491" spans="1:12" x14ac:dyDescent="0.3">
      <c r="A1491">
        <v>49106</v>
      </c>
      <c r="B1491">
        <v>7198</v>
      </c>
      <c r="C1491" s="17" t="s">
        <v>2251</v>
      </c>
      <c r="D1491">
        <v>4</v>
      </c>
      <c r="E1491" s="17" t="s">
        <v>1480</v>
      </c>
      <c r="F1491">
        <v>72</v>
      </c>
      <c r="G1491">
        <v>1004</v>
      </c>
      <c r="H1491" s="17" t="s">
        <v>601</v>
      </c>
      <c r="I1491" s="17" t="s">
        <v>363</v>
      </c>
      <c r="J1491" s="17" t="s">
        <v>602</v>
      </c>
      <c r="K1491" s="17" t="s">
        <v>914</v>
      </c>
      <c r="L1491" s="17"/>
    </row>
    <row r="1492" spans="1:12" x14ac:dyDescent="0.3">
      <c r="A1492">
        <v>49107</v>
      </c>
      <c r="B1492">
        <v>7199</v>
      </c>
      <c r="C1492" s="17" t="s">
        <v>2252</v>
      </c>
      <c r="D1492">
        <v>4</v>
      </c>
      <c r="E1492" s="17" t="s">
        <v>1480</v>
      </c>
      <c r="F1492">
        <v>72</v>
      </c>
      <c r="G1492">
        <v>1004</v>
      </c>
      <c r="H1492" s="17" t="s">
        <v>601</v>
      </c>
      <c r="I1492" s="17" t="s">
        <v>363</v>
      </c>
      <c r="J1492" s="17" t="s">
        <v>602</v>
      </c>
      <c r="K1492" s="17" t="s">
        <v>914</v>
      </c>
      <c r="L1492" s="17"/>
    </row>
    <row r="1493" spans="1:12" x14ac:dyDescent="0.3">
      <c r="A1493">
        <v>49108</v>
      </c>
      <c r="B1493">
        <v>7200</v>
      </c>
      <c r="C1493" s="17" t="s">
        <v>2253</v>
      </c>
      <c r="D1493">
        <v>4</v>
      </c>
      <c r="E1493" s="17" t="s">
        <v>1480</v>
      </c>
      <c r="F1493">
        <v>72</v>
      </c>
      <c r="G1493">
        <v>1004</v>
      </c>
      <c r="H1493" s="17" t="s">
        <v>601</v>
      </c>
      <c r="I1493" s="17" t="s">
        <v>363</v>
      </c>
      <c r="J1493" s="17" t="s">
        <v>602</v>
      </c>
      <c r="K1493" s="17" t="s">
        <v>914</v>
      </c>
      <c r="L1493" s="17"/>
    </row>
    <row r="1494" spans="1:12" x14ac:dyDescent="0.3">
      <c r="A1494">
        <v>49109</v>
      </c>
      <c r="B1494">
        <v>7201</v>
      </c>
      <c r="C1494" s="17" t="s">
        <v>2254</v>
      </c>
      <c r="D1494">
        <v>4</v>
      </c>
      <c r="E1494" s="17" t="s">
        <v>1480</v>
      </c>
      <c r="F1494">
        <v>72</v>
      </c>
      <c r="G1494">
        <v>1004</v>
      </c>
      <c r="H1494" s="17" t="s">
        <v>601</v>
      </c>
      <c r="I1494" s="17" t="s">
        <v>363</v>
      </c>
      <c r="J1494" s="17" t="s">
        <v>602</v>
      </c>
      <c r="K1494" s="17" t="s">
        <v>914</v>
      </c>
      <c r="L1494" s="17"/>
    </row>
    <row r="1495" spans="1:12" x14ac:dyDescent="0.3">
      <c r="A1495">
        <v>49110</v>
      </c>
      <c r="B1495">
        <v>7202</v>
      </c>
      <c r="C1495" s="17" t="s">
        <v>2255</v>
      </c>
      <c r="D1495">
        <v>4</v>
      </c>
      <c r="E1495" s="17" t="s">
        <v>1480</v>
      </c>
      <c r="F1495">
        <v>72</v>
      </c>
      <c r="G1495">
        <v>1004</v>
      </c>
      <c r="H1495" s="17" t="s">
        <v>601</v>
      </c>
      <c r="I1495" s="17" t="s">
        <v>363</v>
      </c>
      <c r="J1495" s="17" t="s">
        <v>602</v>
      </c>
      <c r="K1495" s="17" t="s">
        <v>914</v>
      </c>
      <c r="L1495" s="17"/>
    </row>
    <row r="1496" spans="1:12" x14ac:dyDescent="0.3">
      <c r="A1496">
        <v>49924</v>
      </c>
      <c r="B1496">
        <v>7094</v>
      </c>
      <c r="C1496" s="17" t="s">
        <v>2256</v>
      </c>
      <c r="D1496">
        <v>5</v>
      </c>
      <c r="E1496" s="17" t="s">
        <v>1480</v>
      </c>
      <c r="F1496">
        <v>72</v>
      </c>
      <c r="G1496">
        <v>1004</v>
      </c>
      <c r="H1496" s="17" t="s">
        <v>601</v>
      </c>
      <c r="I1496" s="17" t="s">
        <v>363</v>
      </c>
      <c r="J1496" s="17" t="s">
        <v>602</v>
      </c>
      <c r="K1496" s="17" t="s">
        <v>914</v>
      </c>
      <c r="L1496" s="17"/>
    </row>
    <row r="1497" spans="1:12" x14ac:dyDescent="0.3">
      <c r="A1497">
        <v>49925</v>
      </c>
      <c r="B1497">
        <v>7101</v>
      </c>
      <c r="C1497" s="17" t="s">
        <v>2257</v>
      </c>
      <c r="D1497">
        <v>5</v>
      </c>
      <c r="E1497" s="17" t="s">
        <v>1480</v>
      </c>
      <c r="F1497">
        <v>72</v>
      </c>
      <c r="G1497">
        <v>1004</v>
      </c>
      <c r="H1497" s="17" t="s">
        <v>601</v>
      </c>
      <c r="I1497" s="17" t="s">
        <v>363</v>
      </c>
      <c r="J1497" s="17" t="s">
        <v>602</v>
      </c>
      <c r="K1497" s="17" t="s">
        <v>914</v>
      </c>
      <c r="L1497" s="17"/>
    </row>
    <row r="1498" spans="1:12" x14ac:dyDescent="0.3">
      <c r="A1498">
        <v>49926</v>
      </c>
      <c r="B1498">
        <v>7102</v>
      </c>
      <c r="C1498" s="17" t="s">
        <v>2258</v>
      </c>
      <c r="D1498">
        <v>5</v>
      </c>
      <c r="E1498" s="17" t="s">
        <v>1480</v>
      </c>
      <c r="F1498">
        <v>72</v>
      </c>
      <c r="G1498">
        <v>1004</v>
      </c>
      <c r="H1498" s="17" t="s">
        <v>601</v>
      </c>
      <c r="I1498" s="17" t="s">
        <v>363</v>
      </c>
      <c r="J1498" s="17" t="s">
        <v>602</v>
      </c>
      <c r="K1498" s="17" t="s">
        <v>914</v>
      </c>
      <c r="L1498" s="17"/>
    </row>
    <row r="1499" spans="1:12" x14ac:dyDescent="0.3">
      <c r="A1499">
        <v>49927</v>
      </c>
      <c r="B1499">
        <v>7103</v>
      </c>
      <c r="C1499" s="17" t="s">
        <v>2259</v>
      </c>
      <c r="D1499">
        <v>4</v>
      </c>
      <c r="E1499" s="17" t="s">
        <v>1480</v>
      </c>
      <c r="F1499">
        <v>72</v>
      </c>
      <c r="G1499">
        <v>1004</v>
      </c>
      <c r="H1499" s="17" t="s">
        <v>601</v>
      </c>
      <c r="I1499" s="17" t="s">
        <v>363</v>
      </c>
      <c r="J1499" s="17" t="s">
        <v>602</v>
      </c>
      <c r="K1499" s="17" t="s">
        <v>914</v>
      </c>
      <c r="L1499" s="17"/>
    </row>
    <row r="1500" spans="1:12" x14ac:dyDescent="0.3">
      <c r="A1500">
        <v>48822</v>
      </c>
      <c r="B1500">
        <v>8034</v>
      </c>
      <c r="C1500" s="17" t="s">
        <v>2260</v>
      </c>
      <c r="D1500">
        <v>2</v>
      </c>
      <c r="E1500" s="17" t="s">
        <v>946</v>
      </c>
      <c r="F1500">
        <v>72</v>
      </c>
      <c r="G1500">
        <v>1007</v>
      </c>
      <c r="H1500" s="17" t="s">
        <v>601</v>
      </c>
      <c r="I1500" s="17" t="s">
        <v>363</v>
      </c>
      <c r="J1500" s="17" t="s">
        <v>602</v>
      </c>
      <c r="K1500" s="17" t="s">
        <v>914</v>
      </c>
      <c r="L1500" s="17"/>
    </row>
    <row r="1501" spans="1:12" x14ac:dyDescent="0.3">
      <c r="A1501">
        <v>49866</v>
      </c>
      <c r="B1501">
        <v>8822</v>
      </c>
      <c r="C1501" s="17" t="s">
        <v>2261</v>
      </c>
      <c r="D1501">
        <v>1</v>
      </c>
      <c r="E1501" s="17" t="s">
        <v>1162</v>
      </c>
      <c r="F1501">
        <v>74</v>
      </c>
      <c r="G1501">
        <v>1203</v>
      </c>
      <c r="H1501" s="17" t="s">
        <v>709</v>
      </c>
      <c r="I1501" s="17" t="s">
        <v>363</v>
      </c>
      <c r="J1501" s="17" t="s">
        <v>602</v>
      </c>
      <c r="K1501" s="17" t="s">
        <v>1437</v>
      </c>
      <c r="L1501" s="17"/>
    </row>
    <row r="1502" spans="1:12" x14ac:dyDescent="0.3">
      <c r="A1502">
        <v>49868</v>
      </c>
      <c r="B1502">
        <v>8823</v>
      </c>
      <c r="C1502" s="17" t="s">
        <v>2262</v>
      </c>
      <c r="D1502">
        <v>1</v>
      </c>
      <c r="E1502" s="17" t="s">
        <v>1162</v>
      </c>
      <c r="F1502">
        <v>74</v>
      </c>
      <c r="G1502">
        <v>1203</v>
      </c>
      <c r="H1502" s="17" t="s">
        <v>709</v>
      </c>
      <c r="I1502" s="17" t="s">
        <v>363</v>
      </c>
      <c r="J1502" s="17" t="s">
        <v>602</v>
      </c>
      <c r="K1502" s="17" t="s">
        <v>1437</v>
      </c>
      <c r="L1502" s="17"/>
    </row>
    <row r="1503" spans="1:12" x14ac:dyDescent="0.3">
      <c r="A1503">
        <v>49675</v>
      </c>
      <c r="B1503">
        <v>2235</v>
      </c>
      <c r="C1503" s="17" t="s">
        <v>2263</v>
      </c>
      <c r="D1503">
        <v>9</v>
      </c>
      <c r="E1503" s="17" t="s">
        <v>1162</v>
      </c>
      <c r="F1503">
        <v>74</v>
      </c>
      <c r="G1503">
        <v>1203</v>
      </c>
      <c r="H1503" s="17" t="s">
        <v>601</v>
      </c>
      <c r="I1503" s="17" t="s">
        <v>363</v>
      </c>
      <c r="J1503" s="17" t="s">
        <v>602</v>
      </c>
      <c r="K1503" s="17" t="s">
        <v>1437</v>
      </c>
      <c r="L1503" s="17"/>
    </row>
    <row r="1504" spans="1:12" x14ac:dyDescent="0.3">
      <c r="A1504">
        <v>49735</v>
      </c>
      <c r="B1504">
        <v>8807</v>
      </c>
      <c r="C1504" s="17" t="s">
        <v>2264</v>
      </c>
      <c r="D1504">
        <v>1</v>
      </c>
      <c r="E1504" s="17" t="s">
        <v>1162</v>
      </c>
      <c r="F1504">
        <v>74</v>
      </c>
      <c r="G1504">
        <v>1203</v>
      </c>
      <c r="H1504" s="17" t="s">
        <v>709</v>
      </c>
      <c r="I1504" s="17" t="s">
        <v>363</v>
      </c>
      <c r="J1504" s="17" t="s">
        <v>602</v>
      </c>
      <c r="K1504" s="17" t="s">
        <v>1437</v>
      </c>
      <c r="L1504" s="17"/>
    </row>
    <row r="1505" spans="1:12" x14ac:dyDescent="0.3">
      <c r="A1505">
        <v>49547</v>
      </c>
      <c r="B1505">
        <v>8776</v>
      </c>
      <c r="C1505" s="17" t="s">
        <v>2265</v>
      </c>
      <c r="D1505">
        <v>1</v>
      </c>
      <c r="E1505" s="17" t="s">
        <v>1162</v>
      </c>
      <c r="F1505">
        <v>74</v>
      </c>
      <c r="G1505">
        <v>1203</v>
      </c>
      <c r="H1505" s="17" t="s">
        <v>709</v>
      </c>
      <c r="I1505" s="17" t="s">
        <v>363</v>
      </c>
      <c r="J1505" s="17" t="s">
        <v>602</v>
      </c>
      <c r="K1505" s="17" t="s">
        <v>1437</v>
      </c>
      <c r="L1505" s="17"/>
    </row>
    <row r="1506" spans="1:12" x14ac:dyDescent="0.3">
      <c r="A1506">
        <v>49549</v>
      </c>
      <c r="B1506">
        <v>8778</v>
      </c>
      <c r="C1506" s="17" t="s">
        <v>2266</v>
      </c>
      <c r="D1506">
        <v>1</v>
      </c>
      <c r="E1506" s="17" t="s">
        <v>1162</v>
      </c>
      <c r="F1506">
        <v>74</v>
      </c>
      <c r="G1506">
        <v>1203</v>
      </c>
      <c r="H1506" s="17" t="s">
        <v>709</v>
      </c>
      <c r="I1506" s="17" t="s">
        <v>363</v>
      </c>
      <c r="J1506" s="17" t="s">
        <v>602</v>
      </c>
      <c r="K1506" s="17" t="s">
        <v>1437</v>
      </c>
      <c r="L1506" s="17"/>
    </row>
    <row r="1507" spans="1:12" x14ac:dyDescent="0.3">
      <c r="A1507">
        <v>50336</v>
      </c>
      <c r="B1507">
        <v>3455</v>
      </c>
      <c r="C1507" s="17" t="s">
        <v>2267</v>
      </c>
      <c r="D1507">
        <v>7</v>
      </c>
      <c r="E1507" s="17" t="s">
        <v>670</v>
      </c>
      <c r="F1507">
        <v>74</v>
      </c>
      <c r="G1507">
        <v>1203</v>
      </c>
      <c r="H1507" s="17" t="s">
        <v>601</v>
      </c>
      <c r="I1507" s="17" t="s">
        <v>363</v>
      </c>
      <c r="J1507" s="17" t="s">
        <v>602</v>
      </c>
      <c r="K1507" s="17" t="s">
        <v>1437</v>
      </c>
      <c r="L1507" s="17"/>
    </row>
    <row r="1508" spans="1:12" x14ac:dyDescent="0.3">
      <c r="A1508">
        <v>51449</v>
      </c>
      <c r="B1508">
        <v>8118</v>
      </c>
      <c r="C1508" s="17" t="s">
        <v>2268</v>
      </c>
      <c r="D1508">
        <v>3</v>
      </c>
      <c r="E1508" s="17" t="s">
        <v>890</v>
      </c>
      <c r="F1508">
        <v>74</v>
      </c>
      <c r="G1508">
        <v>1236</v>
      </c>
      <c r="H1508" s="17" t="s">
        <v>601</v>
      </c>
      <c r="I1508" s="17" t="s">
        <v>363</v>
      </c>
      <c r="J1508" s="17" t="s">
        <v>602</v>
      </c>
      <c r="K1508" s="17" t="s">
        <v>1437</v>
      </c>
      <c r="L1508" s="17"/>
    </row>
    <row r="1509" spans="1:12" x14ac:dyDescent="0.3">
      <c r="A1509">
        <v>52476</v>
      </c>
      <c r="B1509">
        <v>9024</v>
      </c>
      <c r="C1509" s="17" t="s">
        <v>2269</v>
      </c>
      <c r="D1509">
        <v>2</v>
      </c>
      <c r="E1509" s="17" t="s">
        <v>989</v>
      </c>
      <c r="F1509">
        <v>73</v>
      </c>
      <c r="G1509">
        <v>114</v>
      </c>
      <c r="H1509" s="17" t="s">
        <v>601</v>
      </c>
      <c r="I1509" s="17" t="s">
        <v>363</v>
      </c>
      <c r="J1509" s="17" t="s">
        <v>602</v>
      </c>
      <c r="K1509" s="17" t="s">
        <v>681</v>
      </c>
      <c r="L1509" s="17"/>
    </row>
    <row r="1510" spans="1:12" x14ac:dyDescent="0.3">
      <c r="A1510">
        <v>48749</v>
      </c>
      <c r="B1510">
        <v>5527</v>
      </c>
      <c r="C1510" s="17" t="s">
        <v>2270</v>
      </c>
      <c r="D1510">
        <v>4</v>
      </c>
      <c r="E1510" s="17" t="s">
        <v>708</v>
      </c>
      <c r="F1510">
        <v>73</v>
      </c>
      <c r="G1510">
        <v>114</v>
      </c>
      <c r="H1510" s="17" t="s">
        <v>601</v>
      </c>
      <c r="I1510" s="17" t="s">
        <v>363</v>
      </c>
      <c r="J1510" s="17" t="s">
        <v>602</v>
      </c>
      <c r="K1510" s="17" t="s">
        <v>681</v>
      </c>
      <c r="L1510" s="17"/>
    </row>
    <row r="1511" spans="1:12" x14ac:dyDescent="0.3">
      <c r="A1511">
        <v>50428</v>
      </c>
      <c r="B1511">
        <v>516</v>
      </c>
      <c r="C1511" s="17" t="s">
        <v>2271</v>
      </c>
      <c r="D1511">
        <v>8</v>
      </c>
      <c r="E1511" s="17" t="s">
        <v>702</v>
      </c>
      <c r="F1511">
        <v>73</v>
      </c>
      <c r="G1511">
        <v>114</v>
      </c>
      <c r="H1511" s="17" t="s">
        <v>601</v>
      </c>
      <c r="I1511" s="17" t="s">
        <v>363</v>
      </c>
      <c r="J1511" s="17" t="s">
        <v>602</v>
      </c>
      <c r="K1511" s="17" t="s">
        <v>681</v>
      </c>
      <c r="L1511" s="17"/>
    </row>
    <row r="1512" spans="1:12" x14ac:dyDescent="0.3">
      <c r="A1512">
        <v>48788</v>
      </c>
      <c r="B1512">
        <v>519</v>
      </c>
      <c r="C1512" s="17" t="s">
        <v>2272</v>
      </c>
      <c r="D1512">
        <v>6</v>
      </c>
      <c r="E1512" s="17" t="s">
        <v>636</v>
      </c>
      <c r="F1512">
        <v>73</v>
      </c>
      <c r="G1512">
        <v>114</v>
      </c>
      <c r="H1512" s="17" t="s">
        <v>601</v>
      </c>
      <c r="I1512" s="17" t="s">
        <v>363</v>
      </c>
      <c r="J1512" s="17" t="s">
        <v>602</v>
      </c>
      <c r="K1512" s="17" t="s">
        <v>681</v>
      </c>
      <c r="L1512" s="17"/>
    </row>
    <row r="1513" spans="1:12" x14ac:dyDescent="0.3">
      <c r="A1513">
        <v>51896</v>
      </c>
      <c r="B1513">
        <v>6748</v>
      </c>
      <c r="C1513" s="17" t="s">
        <v>2273</v>
      </c>
      <c r="D1513">
        <v>4</v>
      </c>
      <c r="E1513" s="17" t="s">
        <v>687</v>
      </c>
      <c r="F1513">
        <v>73</v>
      </c>
      <c r="G1513">
        <v>114</v>
      </c>
      <c r="H1513" s="17" t="s">
        <v>601</v>
      </c>
      <c r="I1513" s="17" t="s">
        <v>363</v>
      </c>
      <c r="J1513" s="17" t="s">
        <v>602</v>
      </c>
      <c r="K1513" s="17" t="s">
        <v>681</v>
      </c>
      <c r="L1513" s="17"/>
    </row>
    <row r="1514" spans="1:12" x14ac:dyDescent="0.3">
      <c r="A1514">
        <v>51897</v>
      </c>
      <c r="B1514">
        <v>541</v>
      </c>
      <c r="C1514" s="17" t="s">
        <v>2274</v>
      </c>
      <c r="D1514">
        <v>7</v>
      </c>
      <c r="E1514" s="17" t="s">
        <v>687</v>
      </c>
      <c r="F1514">
        <v>73</v>
      </c>
      <c r="G1514">
        <v>114</v>
      </c>
      <c r="H1514" s="17" t="s">
        <v>601</v>
      </c>
      <c r="I1514" s="17" t="s">
        <v>363</v>
      </c>
      <c r="J1514" s="17" t="s">
        <v>602</v>
      </c>
      <c r="K1514" s="17" t="s">
        <v>681</v>
      </c>
      <c r="L1514" s="17"/>
    </row>
    <row r="1515" spans="1:12" x14ac:dyDescent="0.3">
      <c r="A1515">
        <v>52415</v>
      </c>
      <c r="B1515">
        <v>544</v>
      </c>
      <c r="C1515" s="17" t="s">
        <v>2275</v>
      </c>
      <c r="D1515">
        <v>7</v>
      </c>
      <c r="E1515" s="17" t="s">
        <v>702</v>
      </c>
      <c r="F1515">
        <v>73</v>
      </c>
      <c r="G1515">
        <v>114</v>
      </c>
      <c r="H1515" s="17" t="s">
        <v>601</v>
      </c>
      <c r="I1515" s="17" t="s">
        <v>363</v>
      </c>
      <c r="J1515" s="17" t="s">
        <v>602</v>
      </c>
      <c r="K1515" s="17" t="s">
        <v>681</v>
      </c>
      <c r="L1515" s="17"/>
    </row>
    <row r="1516" spans="1:12" x14ac:dyDescent="0.3">
      <c r="A1516">
        <v>52416</v>
      </c>
      <c r="B1516">
        <v>547</v>
      </c>
      <c r="C1516" s="17" t="s">
        <v>2276</v>
      </c>
      <c r="D1516">
        <v>9</v>
      </c>
      <c r="E1516" s="17" t="s">
        <v>752</v>
      </c>
      <c r="F1516">
        <v>73</v>
      </c>
      <c r="G1516">
        <v>114</v>
      </c>
      <c r="H1516" s="17" t="s">
        <v>601</v>
      </c>
      <c r="I1516" s="17" t="s">
        <v>363</v>
      </c>
      <c r="J1516" s="17" t="s">
        <v>602</v>
      </c>
      <c r="K1516" s="17" t="s">
        <v>681</v>
      </c>
      <c r="L1516" s="17"/>
    </row>
    <row r="1517" spans="1:12" x14ac:dyDescent="0.3">
      <c r="A1517">
        <v>38506</v>
      </c>
      <c r="B1517">
        <v>550</v>
      </c>
      <c r="C1517" s="17" t="s">
        <v>2277</v>
      </c>
      <c r="D1517">
        <v>5</v>
      </c>
      <c r="E1517" s="17" t="s">
        <v>680</v>
      </c>
      <c r="F1517">
        <v>73</v>
      </c>
      <c r="G1517">
        <v>114</v>
      </c>
      <c r="H1517" s="17" t="s">
        <v>601</v>
      </c>
      <c r="I1517" s="17" t="s">
        <v>363</v>
      </c>
      <c r="J1517" s="17" t="s">
        <v>602</v>
      </c>
      <c r="K1517" s="17" t="s">
        <v>681</v>
      </c>
      <c r="L1517" s="17"/>
    </row>
    <row r="1518" spans="1:12" x14ac:dyDescent="0.3">
      <c r="A1518">
        <v>38507</v>
      </c>
      <c r="B1518">
        <v>7710</v>
      </c>
      <c r="C1518" s="17" t="s">
        <v>2278</v>
      </c>
      <c r="D1518">
        <v>2</v>
      </c>
      <c r="E1518" s="17" t="s">
        <v>680</v>
      </c>
      <c r="F1518">
        <v>73</v>
      </c>
      <c r="G1518">
        <v>114</v>
      </c>
      <c r="H1518" s="17" t="s">
        <v>601</v>
      </c>
      <c r="I1518" s="17" t="s">
        <v>363</v>
      </c>
      <c r="J1518" s="17" t="s">
        <v>602</v>
      </c>
      <c r="K1518" s="17" t="s">
        <v>681</v>
      </c>
      <c r="L1518" s="17"/>
    </row>
    <row r="1519" spans="1:12" x14ac:dyDescent="0.3">
      <c r="A1519">
        <v>37744</v>
      </c>
      <c r="B1519">
        <v>551</v>
      </c>
      <c r="C1519" s="17" t="s">
        <v>2279</v>
      </c>
      <c r="D1519">
        <v>5</v>
      </c>
      <c r="E1519" s="17" t="s">
        <v>680</v>
      </c>
      <c r="F1519">
        <v>73</v>
      </c>
      <c r="G1519">
        <v>114</v>
      </c>
      <c r="H1519" s="17" t="s">
        <v>601</v>
      </c>
      <c r="I1519" s="17" t="s">
        <v>363</v>
      </c>
      <c r="J1519" s="17" t="s">
        <v>602</v>
      </c>
      <c r="K1519" s="17" t="s">
        <v>681</v>
      </c>
      <c r="L1519" s="17"/>
    </row>
    <row r="1520" spans="1:12" x14ac:dyDescent="0.3">
      <c r="A1520">
        <v>52417</v>
      </c>
      <c r="B1520">
        <v>553</v>
      </c>
      <c r="C1520" s="17" t="s">
        <v>2280</v>
      </c>
      <c r="D1520">
        <v>8</v>
      </c>
      <c r="E1520" s="17" t="s">
        <v>702</v>
      </c>
      <c r="F1520">
        <v>73</v>
      </c>
      <c r="G1520">
        <v>114</v>
      </c>
      <c r="H1520" s="17" t="s">
        <v>601</v>
      </c>
      <c r="I1520" s="17" t="s">
        <v>363</v>
      </c>
      <c r="J1520" s="17" t="s">
        <v>602</v>
      </c>
      <c r="K1520" s="17" t="s">
        <v>681</v>
      </c>
      <c r="L1520" s="17"/>
    </row>
    <row r="1521" spans="1:12" x14ac:dyDescent="0.3">
      <c r="A1521">
        <v>52418</v>
      </c>
      <c r="B1521">
        <v>8161</v>
      </c>
      <c r="C1521" s="17" t="s">
        <v>2281</v>
      </c>
      <c r="D1521">
        <v>3</v>
      </c>
      <c r="E1521" s="17" t="s">
        <v>702</v>
      </c>
      <c r="F1521">
        <v>73</v>
      </c>
      <c r="G1521">
        <v>114</v>
      </c>
      <c r="H1521" s="17" t="s">
        <v>601</v>
      </c>
      <c r="I1521" s="17" t="s">
        <v>363</v>
      </c>
      <c r="J1521" s="17" t="s">
        <v>602</v>
      </c>
      <c r="K1521" s="17" t="s">
        <v>681</v>
      </c>
      <c r="L1521" s="17"/>
    </row>
    <row r="1522" spans="1:12" x14ac:dyDescent="0.3">
      <c r="A1522">
        <v>52419</v>
      </c>
      <c r="B1522">
        <v>5886</v>
      </c>
      <c r="C1522" s="17" t="s">
        <v>2282</v>
      </c>
      <c r="D1522">
        <v>8</v>
      </c>
      <c r="E1522" s="17" t="s">
        <v>702</v>
      </c>
      <c r="F1522">
        <v>73</v>
      </c>
      <c r="G1522">
        <v>101</v>
      </c>
      <c r="H1522" s="17" t="s">
        <v>601</v>
      </c>
      <c r="I1522" s="17" t="s">
        <v>363</v>
      </c>
      <c r="J1522" s="17" t="s">
        <v>602</v>
      </c>
      <c r="K1522" s="17" t="s">
        <v>681</v>
      </c>
      <c r="L1522" s="17"/>
    </row>
    <row r="1523" spans="1:12" x14ac:dyDescent="0.3">
      <c r="A1523">
        <v>52420</v>
      </c>
      <c r="B1523">
        <v>6573</v>
      </c>
      <c r="C1523" s="17" t="s">
        <v>2283</v>
      </c>
      <c r="D1523">
        <v>6</v>
      </c>
      <c r="E1523" s="17" t="s">
        <v>702</v>
      </c>
      <c r="F1523">
        <v>73</v>
      </c>
      <c r="G1523">
        <v>114</v>
      </c>
      <c r="H1523" s="17" t="s">
        <v>601</v>
      </c>
      <c r="I1523" s="17" t="s">
        <v>363</v>
      </c>
      <c r="J1523" s="17" t="s">
        <v>602</v>
      </c>
      <c r="K1523" s="17" t="s">
        <v>681</v>
      </c>
      <c r="L1523" s="17"/>
    </row>
    <row r="1524" spans="1:12" x14ac:dyDescent="0.3">
      <c r="A1524">
        <v>52069</v>
      </c>
      <c r="B1524">
        <v>6575</v>
      </c>
      <c r="C1524" s="17" t="s">
        <v>2284</v>
      </c>
      <c r="D1524">
        <v>4</v>
      </c>
      <c r="E1524" s="17" t="s">
        <v>687</v>
      </c>
      <c r="F1524">
        <v>73</v>
      </c>
      <c r="G1524">
        <v>114</v>
      </c>
      <c r="H1524" s="17" t="s">
        <v>601</v>
      </c>
      <c r="I1524" s="17" t="s">
        <v>363</v>
      </c>
      <c r="J1524" s="17" t="s">
        <v>602</v>
      </c>
      <c r="K1524" s="17" t="s">
        <v>681</v>
      </c>
      <c r="L1524" s="17"/>
    </row>
    <row r="1525" spans="1:12" x14ac:dyDescent="0.3">
      <c r="A1525">
        <v>52421</v>
      </c>
      <c r="B1525">
        <v>6368</v>
      </c>
      <c r="C1525" s="17" t="s">
        <v>2285</v>
      </c>
      <c r="D1525">
        <v>8</v>
      </c>
      <c r="E1525" s="17" t="s">
        <v>702</v>
      </c>
      <c r="F1525">
        <v>73</v>
      </c>
      <c r="G1525">
        <v>114</v>
      </c>
      <c r="H1525" s="17" t="s">
        <v>601</v>
      </c>
      <c r="I1525" s="17" t="s">
        <v>363</v>
      </c>
      <c r="J1525" s="17" t="s">
        <v>602</v>
      </c>
      <c r="K1525" s="17" t="s">
        <v>681</v>
      </c>
      <c r="L1525" s="17"/>
    </row>
    <row r="1526" spans="1:12" x14ac:dyDescent="0.3">
      <c r="A1526">
        <v>37850</v>
      </c>
      <c r="B1526">
        <v>6836</v>
      </c>
      <c r="C1526" s="17" t="s">
        <v>2286</v>
      </c>
      <c r="D1526">
        <v>5</v>
      </c>
      <c r="E1526" s="17" t="s">
        <v>748</v>
      </c>
      <c r="F1526">
        <v>73</v>
      </c>
      <c r="G1526">
        <v>101</v>
      </c>
      <c r="H1526" s="17" t="s">
        <v>601</v>
      </c>
      <c r="I1526" s="17" t="s">
        <v>363</v>
      </c>
      <c r="J1526" s="17" t="s">
        <v>602</v>
      </c>
      <c r="K1526" s="17" t="s">
        <v>681</v>
      </c>
      <c r="L1526" s="17"/>
    </row>
    <row r="1527" spans="1:12" x14ac:dyDescent="0.3">
      <c r="A1527">
        <v>52422</v>
      </c>
      <c r="B1527">
        <v>567</v>
      </c>
      <c r="C1527" s="17" t="s">
        <v>2287</v>
      </c>
      <c r="D1527">
        <v>8</v>
      </c>
      <c r="E1527" s="17" t="s">
        <v>702</v>
      </c>
      <c r="F1527">
        <v>73</v>
      </c>
      <c r="G1527">
        <v>114</v>
      </c>
      <c r="H1527" s="17" t="s">
        <v>601</v>
      </c>
      <c r="I1527" s="17" t="s">
        <v>363</v>
      </c>
      <c r="J1527" s="17" t="s">
        <v>602</v>
      </c>
      <c r="K1527" s="17" t="s">
        <v>681</v>
      </c>
      <c r="L1527" s="17"/>
    </row>
    <row r="1528" spans="1:12" x14ac:dyDescent="0.3">
      <c r="A1528">
        <v>52202</v>
      </c>
      <c r="B1528">
        <v>5953</v>
      </c>
      <c r="C1528" s="17" t="s">
        <v>2288</v>
      </c>
      <c r="D1528">
        <v>8</v>
      </c>
      <c r="E1528" s="17" t="s">
        <v>705</v>
      </c>
      <c r="F1528">
        <v>63</v>
      </c>
      <c r="G1528">
        <v>4940</v>
      </c>
      <c r="H1528" s="17" t="s">
        <v>601</v>
      </c>
      <c r="I1528" s="17" t="s">
        <v>363</v>
      </c>
      <c r="J1528" s="17" t="s">
        <v>602</v>
      </c>
      <c r="K1528" s="17" t="s">
        <v>706</v>
      </c>
      <c r="L1528" s="17"/>
    </row>
    <row r="1529" spans="1:12" x14ac:dyDescent="0.3">
      <c r="A1529">
        <v>51978</v>
      </c>
      <c r="B1529">
        <v>6184</v>
      </c>
      <c r="C1529" s="17" t="s">
        <v>2289</v>
      </c>
      <c r="D1529">
        <v>6</v>
      </c>
      <c r="E1529" s="17" t="s">
        <v>687</v>
      </c>
      <c r="F1529">
        <v>74</v>
      </c>
      <c r="G1529">
        <v>1215</v>
      </c>
      <c r="H1529" s="17" t="s">
        <v>601</v>
      </c>
      <c r="I1529" s="17" t="s">
        <v>363</v>
      </c>
      <c r="J1529" s="17" t="s">
        <v>602</v>
      </c>
      <c r="K1529" s="17" t="s">
        <v>1437</v>
      </c>
      <c r="L1529" s="17"/>
    </row>
    <row r="1530" spans="1:12" x14ac:dyDescent="0.3">
      <c r="A1530">
        <v>51977</v>
      </c>
      <c r="B1530">
        <v>6219</v>
      </c>
      <c r="C1530" s="17" t="s">
        <v>2290</v>
      </c>
      <c r="D1530">
        <v>6</v>
      </c>
      <c r="E1530" s="17" t="s">
        <v>687</v>
      </c>
      <c r="F1530">
        <v>74</v>
      </c>
      <c r="G1530">
        <v>1215</v>
      </c>
      <c r="H1530" s="17" t="s">
        <v>601</v>
      </c>
      <c r="I1530" s="17" t="s">
        <v>363</v>
      </c>
      <c r="J1530" s="17" t="s">
        <v>602</v>
      </c>
      <c r="K1530" s="17" t="s">
        <v>1437</v>
      </c>
      <c r="L1530" s="17"/>
    </row>
    <row r="1531" spans="1:12" x14ac:dyDescent="0.3">
      <c r="A1531">
        <v>51976</v>
      </c>
      <c r="B1531">
        <v>6220</v>
      </c>
      <c r="C1531" s="17" t="s">
        <v>2291</v>
      </c>
      <c r="D1531">
        <v>6</v>
      </c>
      <c r="E1531" s="17" t="s">
        <v>986</v>
      </c>
      <c r="F1531">
        <v>74</v>
      </c>
      <c r="G1531">
        <v>1215</v>
      </c>
      <c r="H1531" s="17" t="s">
        <v>601</v>
      </c>
      <c r="I1531" s="17" t="s">
        <v>363</v>
      </c>
      <c r="J1531" s="17" t="s">
        <v>602</v>
      </c>
      <c r="K1531" s="17" t="s">
        <v>1437</v>
      </c>
      <c r="L1531" s="17"/>
    </row>
    <row r="1532" spans="1:12" x14ac:dyDescent="0.3">
      <c r="A1532">
        <v>38435</v>
      </c>
      <c r="B1532">
        <v>6214</v>
      </c>
      <c r="C1532" s="17" t="s">
        <v>2292</v>
      </c>
      <c r="D1532">
        <v>4</v>
      </c>
      <c r="E1532" s="17" t="s">
        <v>925</v>
      </c>
      <c r="F1532">
        <v>74</v>
      </c>
      <c r="G1532">
        <v>1215</v>
      </c>
      <c r="H1532" s="17" t="s">
        <v>601</v>
      </c>
      <c r="I1532" s="17" t="s">
        <v>363</v>
      </c>
      <c r="J1532" s="17" t="s">
        <v>602</v>
      </c>
      <c r="K1532" s="17" t="s">
        <v>1437</v>
      </c>
      <c r="L1532" s="17"/>
    </row>
    <row r="1533" spans="1:12" x14ac:dyDescent="0.3">
      <c r="A1533">
        <v>38436</v>
      </c>
      <c r="B1533">
        <v>6215</v>
      </c>
      <c r="C1533" s="17" t="s">
        <v>2293</v>
      </c>
      <c r="D1533">
        <v>5</v>
      </c>
      <c r="E1533" s="17" t="s">
        <v>925</v>
      </c>
      <c r="F1533">
        <v>74</v>
      </c>
      <c r="G1533">
        <v>1215</v>
      </c>
      <c r="H1533" s="17" t="s">
        <v>601</v>
      </c>
      <c r="I1533" s="17" t="s">
        <v>363</v>
      </c>
      <c r="J1533" s="17" t="s">
        <v>602</v>
      </c>
      <c r="K1533" s="17" t="s">
        <v>1437</v>
      </c>
      <c r="L1533" s="17"/>
    </row>
    <row r="1534" spans="1:12" x14ac:dyDescent="0.3">
      <c r="A1534">
        <v>51975</v>
      </c>
      <c r="B1534">
        <v>6771</v>
      </c>
      <c r="C1534" s="17" t="s">
        <v>2294</v>
      </c>
      <c r="D1534">
        <v>5</v>
      </c>
      <c r="E1534" s="17" t="s">
        <v>1223</v>
      </c>
      <c r="F1534">
        <v>74</v>
      </c>
      <c r="G1534">
        <v>1215</v>
      </c>
      <c r="H1534" s="17" t="s">
        <v>601</v>
      </c>
      <c r="I1534" s="17" t="s">
        <v>363</v>
      </c>
      <c r="J1534" s="17" t="s">
        <v>602</v>
      </c>
      <c r="K1534" s="17" t="s">
        <v>1437</v>
      </c>
      <c r="L1534" s="17"/>
    </row>
    <row r="1535" spans="1:12" x14ac:dyDescent="0.3">
      <c r="A1535">
        <v>51979</v>
      </c>
      <c r="B1535">
        <v>6797</v>
      </c>
      <c r="C1535" s="17" t="s">
        <v>2295</v>
      </c>
      <c r="D1535">
        <v>7</v>
      </c>
      <c r="E1535" s="17" t="s">
        <v>986</v>
      </c>
      <c r="F1535">
        <v>74</v>
      </c>
      <c r="G1535">
        <v>1215</v>
      </c>
      <c r="H1535" s="17" t="s">
        <v>601</v>
      </c>
      <c r="I1535" s="17" t="s">
        <v>363</v>
      </c>
      <c r="J1535" s="17" t="s">
        <v>602</v>
      </c>
      <c r="K1535" s="17" t="s">
        <v>1437</v>
      </c>
      <c r="L1535" s="17"/>
    </row>
    <row r="1536" spans="1:12" x14ac:dyDescent="0.3">
      <c r="A1536">
        <v>51103</v>
      </c>
      <c r="B1536">
        <v>6964</v>
      </c>
      <c r="C1536" s="17" t="s">
        <v>2296</v>
      </c>
      <c r="D1536">
        <v>4</v>
      </c>
      <c r="E1536" s="17" t="s">
        <v>725</v>
      </c>
      <c r="F1536">
        <v>71</v>
      </c>
      <c r="G1536">
        <v>1509</v>
      </c>
      <c r="H1536" s="17" t="s">
        <v>601</v>
      </c>
      <c r="I1536" s="17" t="s">
        <v>363</v>
      </c>
      <c r="J1536" s="17" t="s">
        <v>602</v>
      </c>
      <c r="K1536" s="17" t="s">
        <v>603</v>
      </c>
      <c r="L1536" s="17"/>
    </row>
    <row r="1537" spans="1:12" x14ac:dyDescent="0.3">
      <c r="A1537">
        <v>49744</v>
      </c>
      <c r="B1537">
        <v>8810</v>
      </c>
      <c r="C1537" s="17" t="s">
        <v>2297</v>
      </c>
      <c r="D1537">
        <v>1</v>
      </c>
      <c r="E1537" s="17" t="s">
        <v>737</v>
      </c>
      <c r="F1537">
        <v>71</v>
      </c>
      <c r="G1537">
        <v>1509</v>
      </c>
      <c r="H1537" s="17" t="s">
        <v>709</v>
      </c>
      <c r="I1537" s="17" t="s">
        <v>363</v>
      </c>
      <c r="J1537" s="17" t="s">
        <v>602</v>
      </c>
      <c r="K1537" s="17" t="s">
        <v>603</v>
      </c>
      <c r="L1537" s="17"/>
    </row>
    <row r="1538" spans="1:12" x14ac:dyDescent="0.3">
      <c r="A1538">
        <v>51371</v>
      </c>
      <c r="B1538">
        <v>5410</v>
      </c>
      <c r="C1538" s="17" t="s">
        <v>2298</v>
      </c>
      <c r="D1538">
        <v>6</v>
      </c>
      <c r="E1538" s="17" t="s">
        <v>1100</v>
      </c>
      <c r="F1538">
        <v>71</v>
      </c>
      <c r="G1538">
        <v>1509</v>
      </c>
      <c r="H1538" s="17" t="s">
        <v>601</v>
      </c>
      <c r="I1538" s="17" t="s">
        <v>363</v>
      </c>
      <c r="J1538" s="17" t="s">
        <v>602</v>
      </c>
      <c r="K1538" s="17" t="s">
        <v>603</v>
      </c>
      <c r="L1538" s="17"/>
    </row>
    <row r="1539" spans="1:12" x14ac:dyDescent="0.3">
      <c r="A1539">
        <v>51634</v>
      </c>
      <c r="B1539">
        <v>1036</v>
      </c>
      <c r="C1539" s="17" t="s">
        <v>2299</v>
      </c>
      <c r="D1539">
        <v>8</v>
      </c>
      <c r="E1539" s="17" t="s">
        <v>981</v>
      </c>
      <c r="F1539">
        <v>71</v>
      </c>
      <c r="G1539">
        <v>1509</v>
      </c>
      <c r="H1539" s="17" t="s">
        <v>601</v>
      </c>
      <c r="I1539" s="17" t="s">
        <v>363</v>
      </c>
      <c r="J1539" s="17" t="s">
        <v>602</v>
      </c>
      <c r="K1539" s="17" t="s">
        <v>603</v>
      </c>
      <c r="L1539" s="17"/>
    </row>
    <row r="1540" spans="1:12" x14ac:dyDescent="0.3">
      <c r="A1540">
        <v>51074</v>
      </c>
      <c r="B1540">
        <v>801</v>
      </c>
      <c r="C1540" s="17" t="s">
        <v>2300</v>
      </c>
      <c r="D1540">
        <v>9</v>
      </c>
      <c r="E1540" s="17" t="s">
        <v>636</v>
      </c>
      <c r="F1540">
        <v>71</v>
      </c>
      <c r="G1540">
        <v>1509</v>
      </c>
      <c r="H1540" s="17" t="s">
        <v>601</v>
      </c>
      <c r="I1540" s="17" t="s">
        <v>363</v>
      </c>
      <c r="J1540" s="17" t="s">
        <v>602</v>
      </c>
      <c r="K1540" s="17" t="s">
        <v>603</v>
      </c>
      <c r="L1540" s="17"/>
    </row>
    <row r="1541" spans="1:12" x14ac:dyDescent="0.3">
      <c r="A1541">
        <v>51075</v>
      </c>
      <c r="B1541">
        <v>802</v>
      </c>
      <c r="C1541" s="17" t="s">
        <v>2301</v>
      </c>
      <c r="D1541">
        <v>9</v>
      </c>
      <c r="E1541" s="17" t="s">
        <v>925</v>
      </c>
      <c r="F1541">
        <v>71</v>
      </c>
      <c r="G1541">
        <v>1509</v>
      </c>
      <c r="H1541" s="17" t="s">
        <v>601</v>
      </c>
      <c r="I1541" s="17" t="s">
        <v>363</v>
      </c>
      <c r="J1541" s="17" t="s">
        <v>602</v>
      </c>
      <c r="K1541" s="17" t="s">
        <v>603</v>
      </c>
      <c r="L1541" s="17"/>
    </row>
    <row r="1542" spans="1:12" x14ac:dyDescent="0.3">
      <c r="A1542">
        <v>49901</v>
      </c>
      <c r="B1542">
        <v>2753</v>
      </c>
      <c r="C1542" s="17" t="s">
        <v>2302</v>
      </c>
      <c r="D1542">
        <v>7</v>
      </c>
      <c r="E1542" s="17" t="s">
        <v>1074</v>
      </c>
      <c r="F1542">
        <v>71</v>
      </c>
      <c r="G1542">
        <v>1509</v>
      </c>
      <c r="H1542" s="17" t="s">
        <v>601</v>
      </c>
      <c r="I1542" s="17" t="s">
        <v>363</v>
      </c>
      <c r="J1542" s="17" t="s">
        <v>602</v>
      </c>
      <c r="K1542" s="17" t="s">
        <v>603</v>
      </c>
      <c r="L1542" s="17"/>
    </row>
    <row r="1543" spans="1:12" x14ac:dyDescent="0.3">
      <c r="A1543">
        <v>52423</v>
      </c>
      <c r="B1543">
        <v>3472</v>
      </c>
      <c r="C1543" s="17" t="s">
        <v>2303</v>
      </c>
      <c r="D1543">
        <v>7</v>
      </c>
      <c r="E1543" s="17" t="s">
        <v>1215</v>
      </c>
      <c r="F1543">
        <v>71</v>
      </c>
      <c r="G1543">
        <v>1509</v>
      </c>
      <c r="H1543" s="17" t="s">
        <v>601</v>
      </c>
      <c r="I1543" s="17" t="s">
        <v>363</v>
      </c>
      <c r="J1543" s="17" t="s">
        <v>602</v>
      </c>
      <c r="K1543" s="17" t="s">
        <v>603</v>
      </c>
      <c r="L1543" s="17"/>
    </row>
    <row r="1544" spans="1:12" x14ac:dyDescent="0.3">
      <c r="A1544">
        <v>52733</v>
      </c>
      <c r="B1544">
        <v>1059</v>
      </c>
      <c r="C1544" s="17" t="s">
        <v>2304</v>
      </c>
      <c r="D1544">
        <v>7</v>
      </c>
      <c r="E1544" s="17" t="s">
        <v>678</v>
      </c>
      <c r="F1544">
        <v>71</v>
      </c>
      <c r="G1544">
        <v>1509</v>
      </c>
      <c r="H1544" s="17" t="s">
        <v>601</v>
      </c>
      <c r="I1544" s="17" t="s">
        <v>363</v>
      </c>
      <c r="J1544" s="17" t="s">
        <v>602</v>
      </c>
      <c r="K1544" s="17" t="s">
        <v>603</v>
      </c>
      <c r="L1544" s="17"/>
    </row>
    <row r="1545" spans="1:12" x14ac:dyDescent="0.3">
      <c r="A1545">
        <v>52291</v>
      </c>
      <c r="B1545">
        <v>5233</v>
      </c>
      <c r="C1545" s="17" t="s">
        <v>2305</v>
      </c>
      <c r="D1545">
        <v>10</v>
      </c>
      <c r="E1545" s="17" t="s">
        <v>1065</v>
      </c>
      <c r="F1545">
        <v>71</v>
      </c>
      <c r="G1545">
        <v>1509</v>
      </c>
      <c r="H1545" s="17" t="s">
        <v>601</v>
      </c>
      <c r="I1545" s="17" t="s">
        <v>363</v>
      </c>
      <c r="J1545" s="17" t="s">
        <v>602</v>
      </c>
      <c r="K1545" s="17" t="s">
        <v>603</v>
      </c>
      <c r="L1545" s="17"/>
    </row>
    <row r="1546" spans="1:12" x14ac:dyDescent="0.3">
      <c r="A1546">
        <v>51073</v>
      </c>
      <c r="B1546">
        <v>4323</v>
      </c>
      <c r="C1546" s="17" t="s">
        <v>2306</v>
      </c>
      <c r="D1546">
        <v>8</v>
      </c>
      <c r="E1546" s="17" t="s">
        <v>636</v>
      </c>
      <c r="F1546">
        <v>71</v>
      </c>
      <c r="G1546">
        <v>1509</v>
      </c>
      <c r="H1546" s="17" t="s">
        <v>601</v>
      </c>
      <c r="I1546" s="17" t="s">
        <v>363</v>
      </c>
      <c r="J1546" s="17" t="s">
        <v>602</v>
      </c>
      <c r="K1546" s="17" t="s">
        <v>603</v>
      </c>
      <c r="L1546" s="17"/>
    </row>
    <row r="1547" spans="1:12" x14ac:dyDescent="0.3">
      <c r="A1547">
        <v>52580</v>
      </c>
      <c r="B1547">
        <v>4070</v>
      </c>
      <c r="C1547" s="17" t="s">
        <v>2307</v>
      </c>
      <c r="D1547">
        <v>8</v>
      </c>
      <c r="E1547" s="17" t="s">
        <v>965</v>
      </c>
      <c r="F1547">
        <v>71</v>
      </c>
      <c r="G1547">
        <v>1509</v>
      </c>
      <c r="H1547" s="17" t="s">
        <v>601</v>
      </c>
      <c r="I1547" s="17" t="s">
        <v>363</v>
      </c>
      <c r="J1547" s="17" t="s">
        <v>602</v>
      </c>
      <c r="K1547" s="17" t="s">
        <v>603</v>
      </c>
      <c r="L1547" s="17"/>
    </row>
    <row r="1548" spans="1:12" x14ac:dyDescent="0.3">
      <c r="A1548">
        <v>52579</v>
      </c>
      <c r="B1548">
        <v>3464</v>
      </c>
      <c r="C1548" s="17" t="s">
        <v>2308</v>
      </c>
      <c r="D1548">
        <v>6</v>
      </c>
      <c r="E1548" s="17" t="s">
        <v>965</v>
      </c>
      <c r="F1548">
        <v>71</v>
      </c>
      <c r="G1548">
        <v>1509</v>
      </c>
      <c r="H1548" s="17" t="s">
        <v>601</v>
      </c>
      <c r="I1548" s="17" t="s">
        <v>363</v>
      </c>
      <c r="J1548" s="17" t="s">
        <v>602</v>
      </c>
      <c r="K1548" s="17" t="s">
        <v>603</v>
      </c>
      <c r="L1548" s="17"/>
    </row>
    <row r="1549" spans="1:12" x14ac:dyDescent="0.3">
      <c r="A1549">
        <v>52952</v>
      </c>
      <c r="B1549">
        <v>8010</v>
      </c>
      <c r="C1549" s="17" t="s">
        <v>2309</v>
      </c>
      <c r="D1549">
        <v>3</v>
      </c>
      <c r="E1549" s="17" t="s">
        <v>1477</v>
      </c>
      <c r="F1549">
        <v>73</v>
      </c>
      <c r="G1549">
        <v>1917</v>
      </c>
      <c r="H1549" s="17" t="s">
        <v>601</v>
      </c>
      <c r="I1549" s="17" t="s">
        <v>363</v>
      </c>
      <c r="J1549" s="17" t="s">
        <v>602</v>
      </c>
      <c r="K1549" s="17" t="s">
        <v>681</v>
      </c>
      <c r="L1549" s="17"/>
    </row>
    <row r="1550" spans="1:12" x14ac:dyDescent="0.3">
      <c r="A1550">
        <v>52987</v>
      </c>
      <c r="B1550">
        <v>8184</v>
      </c>
      <c r="C1550" s="17" t="s">
        <v>2310</v>
      </c>
      <c r="D1550">
        <v>4</v>
      </c>
      <c r="E1550" s="17" t="s">
        <v>1065</v>
      </c>
      <c r="F1550">
        <v>74</v>
      </c>
      <c r="G1550">
        <v>1226</v>
      </c>
      <c r="H1550" s="17" t="s">
        <v>601</v>
      </c>
      <c r="I1550" s="17" t="s">
        <v>363</v>
      </c>
      <c r="J1550" s="17" t="s">
        <v>602</v>
      </c>
      <c r="K1550" s="17" t="s">
        <v>1437</v>
      </c>
      <c r="L1550" s="17"/>
    </row>
    <row r="1551" spans="1:12" x14ac:dyDescent="0.3">
      <c r="A1551">
        <v>52988</v>
      </c>
      <c r="B1551">
        <v>8233</v>
      </c>
      <c r="C1551" s="17" t="s">
        <v>2311</v>
      </c>
      <c r="D1551">
        <v>4</v>
      </c>
      <c r="E1551" s="17" t="s">
        <v>1065</v>
      </c>
      <c r="F1551">
        <v>74</v>
      </c>
      <c r="G1551">
        <v>1226</v>
      </c>
      <c r="H1551" s="17" t="s">
        <v>601</v>
      </c>
      <c r="I1551" s="17" t="s">
        <v>363</v>
      </c>
      <c r="J1551" s="17" t="s">
        <v>602</v>
      </c>
      <c r="K1551" s="17" t="s">
        <v>1437</v>
      </c>
      <c r="L1551" s="17"/>
    </row>
    <row r="1552" spans="1:12" x14ac:dyDescent="0.3">
      <c r="A1552">
        <v>52989</v>
      </c>
      <c r="B1552">
        <v>6178</v>
      </c>
      <c r="C1552" s="17" t="s">
        <v>2312</v>
      </c>
      <c r="D1552">
        <v>8</v>
      </c>
      <c r="E1552" s="17" t="s">
        <v>1065</v>
      </c>
      <c r="F1552">
        <v>74</v>
      </c>
      <c r="G1552">
        <v>1226</v>
      </c>
      <c r="H1552" s="17" t="s">
        <v>601</v>
      </c>
      <c r="I1552" s="17" t="s">
        <v>363</v>
      </c>
      <c r="J1552" s="17" t="s">
        <v>602</v>
      </c>
      <c r="K1552" s="17" t="s">
        <v>1437</v>
      </c>
      <c r="L1552" s="17"/>
    </row>
    <row r="1553" spans="1:12" x14ac:dyDescent="0.3">
      <c r="A1553">
        <v>51091</v>
      </c>
      <c r="B1553">
        <v>3122</v>
      </c>
      <c r="C1553" s="17" t="s">
        <v>2313</v>
      </c>
      <c r="D1553">
        <v>6</v>
      </c>
      <c r="E1553" s="17" t="s">
        <v>776</v>
      </c>
      <c r="F1553">
        <v>73</v>
      </c>
      <c r="G1553">
        <v>1902</v>
      </c>
      <c r="H1553" s="17" t="s">
        <v>601</v>
      </c>
      <c r="I1553" s="17" t="s">
        <v>363</v>
      </c>
      <c r="J1553" s="17" t="s">
        <v>602</v>
      </c>
      <c r="K1553" s="17" t="s">
        <v>681</v>
      </c>
      <c r="L1553" s="17"/>
    </row>
    <row r="1554" spans="1:12" x14ac:dyDescent="0.3">
      <c r="A1554">
        <v>51551</v>
      </c>
      <c r="B1554">
        <v>7518</v>
      </c>
      <c r="C1554" s="17" t="s">
        <v>2314</v>
      </c>
      <c r="D1554">
        <v>4</v>
      </c>
      <c r="E1554" s="17" t="s">
        <v>981</v>
      </c>
      <c r="F1554">
        <v>73</v>
      </c>
      <c r="G1554">
        <v>1902</v>
      </c>
      <c r="H1554" s="17" t="s">
        <v>601</v>
      </c>
      <c r="I1554" s="17" t="s">
        <v>363</v>
      </c>
      <c r="J1554" s="17" t="s">
        <v>602</v>
      </c>
      <c r="K1554" s="17" t="s">
        <v>681</v>
      </c>
      <c r="L1554" s="17"/>
    </row>
    <row r="1555" spans="1:12" x14ac:dyDescent="0.3">
      <c r="A1555">
        <v>49705</v>
      </c>
      <c r="B1555">
        <v>8804</v>
      </c>
      <c r="C1555" s="17" t="s">
        <v>2315</v>
      </c>
      <c r="D1555">
        <v>1</v>
      </c>
      <c r="E1555" s="17" t="s">
        <v>1119</v>
      </c>
      <c r="F1555">
        <v>73</v>
      </c>
      <c r="G1555">
        <v>1902</v>
      </c>
      <c r="H1555" s="17" t="s">
        <v>709</v>
      </c>
      <c r="I1555" s="17" t="s">
        <v>363</v>
      </c>
      <c r="J1555" s="17" t="s">
        <v>602</v>
      </c>
      <c r="K1555" s="17" t="s">
        <v>681</v>
      </c>
      <c r="L1555" s="17"/>
    </row>
    <row r="1556" spans="1:12" x14ac:dyDescent="0.3">
      <c r="A1556">
        <v>49704</v>
      </c>
      <c r="B1556">
        <v>8803</v>
      </c>
      <c r="C1556" s="17" t="s">
        <v>2316</v>
      </c>
      <c r="D1556">
        <v>1</v>
      </c>
      <c r="E1556" s="17" t="s">
        <v>1119</v>
      </c>
      <c r="F1556">
        <v>73</v>
      </c>
      <c r="G1556">
        <v>1902</v>
      </c>
      <c r="H1556" s="17" t="s">
        <v>709</v>
      </c>
      <c r="I1556" s="17" t="s">
        <v>363</v>
      </c>
      <c r="J1556" s="17" t="s">
        <v>602</v>
      </c>
      <c r="K1556" s="17" t="s">
        <v>681</v>
      </c>
      <c r="L1556" s="17"/>
    </row>
    <row r="1557" spans="1:12" x14ac:dyDescent="0.3">
      <c r="A1557">
        <v>52099</v>
      </c>
      <c r="B1557">
        <v>3791</v>
      </c>
      <c r="C1557" s="17" t="s">
        <v>2317</v>
      </c>
      <c r="D1557">
        <v>8</v>
      </c>
      <c r="E1557" s="17" t="s">
        <v>617</v>
      </c>
      <c r="F1557">
        <v>73</v>
      </c>
      <c r="G1557">
        <v>1902</v>
      </c>
      <c r="H1557" s="17" t="s">
        <v>601</v>
      </c>
      <c r="I1557" s="17" t="s">
        <v>363</v>
      </c>
      <c r="J1557" s="17" t="s">
        <v>602</v>
      </c>
      <c r="K1557" s="17" t="s">
        <v>681</v>
      </c>
      <c r="L1557" s="17"/>
    </row>
    <row r="1558" spans="1:12" x14ac:dyDescent="0.3">
      <c r="A1558">
        <v>51434</v>
      </c>
      <c r="B1558">
        <v>5263</v>
      </c>
      <c r="C1558" s="17" t="s">
        <v>2318</v>
      </c>
      <c r="D1558">
        <v>8</v>
      </c>
      <c r="E1558" s="17" t="s">
        <v>1065</v>
      </c>
      <c r="F1558">
        <v>73</v>
      </c>
      <c r="G1558">
        <v>1902</v>
      </c>
      <c r="H1558" s="17" t="s">
        <v>601</v>
      </c>
      <c r="I1558" s="17" t="s">
        <v>363</v>
      </c>
      <c r="J1558" s="17" t="s">
        <v>602</v>
      </c>
      <c r="K1558" s="17" t="s">
        <v>681</v>
      </c>
      <c r="L1558" s="17"/>
    </row>
    <row r="1559" spans="1:12" x14ac:dyDescent="0.3">
      <c r="A1559">
        <v>51344</v>
      </c>
      <c r="B1559">
        <v>4822</v>
      </c>
      <c r="C1559" s="17" t="s">
        <v>2319</v>
      </c>
      <c r="D1559">
        <v>8</v>
      </c>
      <c r="E1559" s="17" t="s">
        <v>930</v>
      </c>
      <c r="F1559">
        <v>73</v>
      </c>
      <c r="G1559">
        <v>1902</v>
      </c>
      <c r="H1559" s="17" t="s">
        <v>601</v>
      </c>
      <c r="I1559" s="17" t="s">
        <v>363</v>
      </c>
      <c r="J1559" s="17" t="s">
        <v>602</v>
      </c>
      <c r="K1559" s="17" t="s">
        <v>681</v>
      </c>
      <c r="L1559" s="17"/>
    </row>
    <row r="1560" spans="1:12" x14ac:dyDescent="0.3">
      <c r="A1560">
        <v>51518</v>
      </c>
      <c r="B1560">
        <v>2842</v>
      </c>
      <c r="C1560" s="17" t="s">
        <v>2320</v>
      </c>
      <c r="D1560">
        <v>7</v>
      </c>
      <c r="E1560" s="17" t="s">
        <v>1065</v>
      </c>
      <c r="F1560">
        <v>73</v>
      </c>
      <c r="G1560">
        <v>1902</v>
      </c>
      <c r="H1560" s="17" t="s">
        <v>601</v>
      </c>
      <c r="I1560" s="17" t="s">
        <v>363</v>
      </c>
      <c r="J1560" s="17" t="s">
        <v>602</v>
      </c>
      <c r="K1560" s="17" t="s">
        <v>681</v>
      </c>
      <c r="L1560" s="17"/>
    </row>
    <row r="1561" spans="1:12" x14ac:dyDescent="0.3">
      <c r="A1561">
        <v>50852</v>
      </c>
      <c r="B1561">
        <v>3003</v>
      </c>
      <c r="C1561" s="17" t="s">
        <v>2321</v>
      </c>
      <c r="D1561">
        <v>6</v>
      </c>
      <c r="E1561" s="17" t="s">
        <v>670</v>
      </c>
      <c r="F1561">
        <v>73</v>
      </c>
      <c r="G1561">
        <v>1902</v>
      </c>
      <c r="H1561" s="17" t="s">
        <v>601</v>
      </c>
      <c r="I1561" s="17" t="s">
        <v>363</v>
      </c>
      <c r="J1561" s="17" t="s">
        <v>602</v>
      </c>
      <c r="K1561" s="17" t="s">
        <v>681</v>
      </c>
      <c r="L1561" s="17"/>
    </row>
    <row r="1562" spans="1:12" x14ac:dyDescent="0.3">
      <c r="A1562">
        <v>51935</v>
      </c>
      <c r="B1562">
        <v>9054</v>
      </c>
      <c r="C1562" s="17" t="s">
        <v>2322</v>
      </c>
      <c r="D1562">
        <v>1</v>
      </c>
      <c r="E1562" s="17" t="s">
        <v>986</v>
      </c>
      <c r="F1562">
        <v>73</v>
      </c>
      <c r="G1562">
        <v>1902</v>
      </c>
      <c r="H1562" s="17" t="s">
        <v>709</v>
      </c>
      <c r="I1562" s="17" t="s">
        <v>363</v>
      </c>
      <c r="J1562" s="17" t="s">
        <v>602</v>
      </c>
      <c r="K1562" s="17" t="s">
        <v>681</v>
      </c>
      <c r="L1562" s="17"/>
    </row>
    <row r="1563" spans="1:12" x14ac:dyDescent="0.3">
      <c r="A1563">
        <v>52087</v>
      </c>
      <c r="B1563">
        <v>8639</v>
      </c>
      <c r="C1563" s="17" t="s">
        <v>2323</v>
      </c>
      <c r="D1563">
        <v>4</v>
      </c>
      <c r="E1563" s="17" t="s">
        <v>705</v>
      </c>
      <c r="F1563">
        <v>73</v>
      </c>
      <c r="G1563">
        <v>1902</v>
      </c>
      <c r="H1563" s="17" t="s">
        <v>601</v>
      </c>
      <c r="I1563" s="17" t="s">
        <v>363</v>
      </c>
      <c r="J1563" s="17" t="s">
        <v>602</v>
      </c>
      <c r="K1563" s="17" t="s">
        <v>681</v>
      </c>
      <c r="L1563" s="17"/>
    </row>
    <row r="1564" spans="1:12" x14ac:dyDescent="0.3">
      <c r="A1564">
        <v>52953</v>
      </c>
      <c r="B1564">
        <v>2925</v>
      </c>
      <c r="C1564" s="17" t="s">
        <v>2324</v>
      </c>
      <c r="D1564">
        <v>11</v>
      </c>
      <c r="E1564" s="17" t="s">
        <v>774</v>
      </c>
      <c r="F1564">
        <v>73</v>
      </c>
      <c r="G1564">
        <v>401</v>
      </c>
      <c r="H1564" s="17" t="s">
        <v>601</v>
      </c>
      <c r="I1564" s="17" t="s">
        <v>363</v>
      </c>
      <c r="J1564" s="17" t="s">
        <v>696</v>
      </c>
      <c r="K1564" s="17" t="s">
        <v>681</v>
      </c>
      <c r="L1564" s="17" t="s">
        <v>2325</v>
      </c>
    </row>
    <row r="1565" spans="1:12" x14ac:dyDescent="0.3">
      <c r="A1565">
        <v>52954</v>
      </c>
      <c r="B1565">
        <v>5467</v>
      </c>
      <c r="C1565" s="17" t="s">
        <v>2326</v>
      </c>
      <c r="D1565">
        <v>10</v>
      </c>
      <c r="E1565" s="17" t="s">
        <v>737</v>
      </c>
      <c r="F1565">
        <v>73</v>
      </c>
      <c r="G1565">
        <v>401</v>
      </c>
      <c r="H1565" s="17" t="s">
        <v>601</v>
      </c>
      <c r="I1565" s="17" t="s">
        <v>363</v>
      </c>
      <c r="J1565" s="17" t="s">
        <v>602</v>
      </c>
      <c r="K1565" s="17" t="s">
        <v>681</v>
      </c>
      <c r="L1565" s="17"/>
    </row>
    <row r="1566" spans="1:12" x14ac:dyDescent="0.3">
      <c r="A1566">
        <v>51107</v>
      </c>
      <c r="B1566">
        <v>7481</v>
      </c>
      <c r="C1566" s="17" t="s">
        <v>2327</v>
      </c>
      <c r="D1566">
        <v>6</v>
      </c>
      <c r="E1566" s="17" t="s">
        <v>670</v>
      </c>
      <c r="F1566">
        <v>63</v>
      </c>
      <c r="G1566">
        <v>503</v>
      </c>
      <c r="H1566" s="17" t="s">
        <v>601</v>
      </c>
      <c r="I1566" s="17" t="s">
        <v>363</v>
      </c>
      <c r="J1566" s="17" t="s">
        <v>602</v>
      </c>
      <c r="K1566" s="17" t="s">
        <v>706</v>
      </c>
      <c r="L1566" s="17"/>
    </row>
    <row r="1567" spans="1:12" x14ac:dyDescent="0.3">
      <c r="A1567">
        <v>51109</v>
      </c>
      <c r="B1567">
        <v>7482</v>
      </c>
      <c r="C1567" s="17" t="s">
        <v>2328</v>
      </c>
      <c r="D1567">
        <v>5</v>
      </c>
      <c r="E1567" s="17" t="s">
        <v>670</v>
      </c>
      <c r="F1567">
        <v>63</v>
      </c>
      <c r="G1567">
        <v>503</v>
      </c>
      <c r="H1567" s="17" t="s">
        <v>601</v>
      </c>
      <c r="I1567" s="17" t="s">
        <v>363</v>
      </c>
      <c r="J1567" s="17" t="s">
        <v>602</v>
      </c>
      <c r="K1567" s="17" t="s">
        <v>706</v>
      </c>
      <c r="L1567" s="17"/>
    </row>
    <row r="1568" spans="1:12" x14ac:dyDescent="0.3">
      <c r="A1568">
        <v>38165</v>
      </c>
      <c r="B1568">
        <v>7483</v>
      </c>
      <c r="C1568" s="17" t="s">
        <v>2329</v>
      </c>
      <c r="D1568">
        <v>4</v>
      </c>
      <c r="E1568" s="17" t="s">
        <v>729</v>
      </c>
      <c r="F1568">
        <v>63</v>
      </c>
      <c r="G1568">
        <v>503</v>
      </c>
      <c r="H1568" s="17" t="s">
        <v>601</v>
      </c>
      <c r="I1568" s="17" t="s">
        <v>363</v>
      </c>
      <c r="J1568" s="17" t="s">
        <v>602</v>
      </c>
      <c r="K1568" s="17" t="s">
        <v>706</v>
      </c>
      <c r="L1568" s="17"/>
    </row>
    <row r="1569" spans="1:12" x14ac:dyDescent="0.3">
      <c r="A1569">
        <v>49877</v>
      </c>
      <c r="B1569">
        <v>7484</v>
      </c>
      <c r="C1569" s="17" t="s">
        <v>2330</v>
      </c>
      <c r="D1569">
        <v>6</v>
      </c>
      <c r="E1569" s="17" t="s">
        <v>1063</v>
      </c>
      <c r="F1569">
        <v>63</v>
      </c>
      <c r="G1569">
        <v>503</v>
      </c>
      <c r="H1569" s="17" t="s">
        <v>601</v>
      </c>
      <c r="I1569" s="17" t="s">
        <v>363</v>
      </c>
      <c r="J1569" s="17" t="s">
        <v>602</v>
      </c>
      <c r="K1569" s="17" t="s">
        <v>706</v>
      </c>
      <c r="L1569" s="17"/>
    </row>
    <row r="1570" spans="1:12" x14ac:dyDescent="0.3">
      <c r="A1570">
        <v>49878</v>
      </c>
      <c r="B1570">
        <v>7485</v>
      </c>
      <c r="C1570" s="17" t="s">
        <v>2331</v>
      </c>
      <c r="D1570">
        <v>6</v>
      </c>
      <c r="E1570" s="17" t="s">
        <v>1063</v>
      </c>
      <c r="F1570">
        <v>63</v>
      </c>
      <c r="G1570">
        <v>503</v>
      </c>
      <c r="H1570" s="17" t="s">
        <v>601</v>
      </c>
      <c r="I1570" s="17" t="s">
        <v>363</v>
      </c>
      <c r="J1570" s="17" t="s">
        <v>602</v>
      </c>
      <c r="K1570" s="17" t="s">
        <v>706</v>
      </c>
      <c r="L1570" s="17"/>
    </row>
    <row r="1571" spans="1:12" x14ac:dyDescent="0.3">
      <c r="A1571">
        <v>51589</v>
      </c>
      <c r="B1571">
        <v>7486</v>
      </c>
      <c r="C1571" s="17" t="s">
        <v>2332</v>
      </c>
      <c r="D1571">
        <v>5</v>
      </c>
      <c r="E1571" s="17" t="s">
        <v>887</v>
      </c>
      <c r="F1571">
        <v>63</v>
      </c>
      <c r="G1571">
        <v>503</v>
      </c>
      <c r="H1571" s="17" t="s">
        <v>601</v>
      </c>
      <c r="I1571" s="17" t="s">
        <v>363</v>
      </c>
      <c r="J1571" s="17" t="s">
        <v>602</v>
      </c>
      <c r="K1571" s="17" t="s">
        <v>706</v>
      </c>
      <c r="L1571" s="17"/>
    </row>
    <row r="1572" spans="1:12" x14ac:dyDescent="0.3">
      <c r="A1572">
        <v>52424</v>
      </c>
      <c r="B1572">
        <v>8906</v>
      </c>
      <c r="C1572" s="17" t="s">
        <v>2333</v>
      </c>
      <c r="D1572">
        <v>2</v>
      </c>
      <c r="E1572" s="17" t="s">
        <v>648</v>
      </c>
      <c r="F1572">
        <v>63</v>
      </c>
      <c r="G1572">
        <v>503</v>
      </c>
      <c r="H1572" s="17" t="s">
        <v>601</v>
      </c>
      <c r="I1572" s="17" t="s">
        <v>363</v>
      </c>
      <c r="J1572" s="17" t="s">
        <v>602</v>
      </c>
      <c r="K1572" s="17" t="s">
        <v>706</v>
      </c>
      <c r="L1572" s="17"/>
    </row>
    <row r="1573" spans="1:12" x14ac:dyDescent="0.3">
      <c r="A1573">
        <v>51110</v>
      </c>
      <c r="B1573">
        <v>5777</v>
      </c>
      <c r="C1573" s="17" t="s">
        <v>2334</v>
      </c>
      <c r="D1573">
        <v>9</v>
      </c>
      <c r="E1573" s="17" t="s">
        <v>670</v>
      </c>
      <c r="F1573">
        <v>63</v>
      </c>
      <c r="G1573">
        <v>503</v>
      </c>
      <c r="H1573" s="17" t="s">
        <v>601</v>
      </c>
      <c r="I1573" s="17" t="s">
        <v>363</v>
      </c>
      <c r="J1573" s="17" t="s">
        <v>602</v>
      </c>
      <c r="K1573" s="17" t="s">
        <v>706</v>
      </c>
      <c r="L1573" s="17"/>
    </row>
    <row r="1574" spans="1:12" x14ac:dyDescent="0.3">
      <c r="A1574">
        <v>51111</v>
      </c>
      <c r="B1574">
        <v>7487</v>
      </c>
      <c r="C1574" s="17" t="s">
        <v>2335</v>
      </c>
      <c r="D1574">
        <v>5</v>
      </c>
      <c r="E1574" s="17" t="s">
        <v>670</v>
      </c>
      <c r="F1574">
        <v>63</v>
      </c>
      <c r="G1574">
        <v>503</v>
      </c>
      <c r="H1574" s="17" t="s">
        <v>601</v>
      </c>
      <c r="I1574" s="17" t="s">
        <v>363</v>
      </c>
      <c r="J1574" s="17" t="s">
        <v>602</v>
      </c>
      <c r="K1574" s="17" t="s">
        <v>706</v>
      </c>
      <c r="L1574" s="17"/>
    </row>
    <row r="1575" spans="1:12" x14ac:dyDescent="0.3">
      <c r="A1575">
        <v>49879</v>
      </c>
      <c r="B1575">
        <v>7489</v>
      </c>
      <c r="C1575" s="17" t="s">
        <v>2336</v>
      </c>
      <c r="D1575">
        <v>5</v>
      </c>
      <c r="E1575" s="17" t="s">
        <v>1063</v>
      </c>
      <c r="F1575">
        <v>63</v>
      </c>
      <c r="G1575">
        <v>503</v>
      </c>
      <c r="H1575" s="17" t="s">
        <v>601</v>
      </c>
      <c r="I1575" s="17" t="s">
        <v>363</v>
      </c>
      <c r="J1575" s="17" t="s">
        <v>602</v>
      </c>
      <c r="K1575" s="17" t="s">
        <v>706</v>
      </c>
      <c r="L1575" s="17"/>
    </row>
    <row r="1576" spans="1:12" x14ac:dyDescent="0.3">
      <c r="A1576">
        <v>49880</v>
      </c>
      <c r="B1576">
        <v>7596</v>
      </c>
      <c r="C1576" s="17" t="s">
        <v>2337</v>
      </c>
      <c r="D1576">
        <v>5</v>
      </c>
      <c r="E1576" s="17" t="s">
        <v>1074</v>
      </c>
      <c r="F1576">
        <v>63</v>
      </c>
      <c r="G1576">
        <v>503</v>
      </c>
      <c r="H1576" s="17" t="s">
        <v>601</v>
      </c>
      <c r="I1576" s="17" t="s">
        <v>363</v>
      </c>
      <c r="J1576" s="17" t="s">
        <v>602</v>
      </c>
      <c r="K1576" s="17" t="s">
        <v>706</v>
      </c>
      <c r="L1576" s="17"/>
    </row>
    <row r="1577" spans="1:12" x14ac:dyDescent="0.3">
      <c r="A1577">
        <v>48816</v>
      </c>
      <c r="B1577">
        <v>7636</v>
      </c>
      <c r="C1577" s="17" t="s">
        <v>2338</v>
      </c>
      <c r="D1577">
        <v>3</v>
      </c>
      <c r="E1577" s="17" t="s">
        <v>715</v>
      </c>
      <c r="F1577">
        <v>63</v>
      </c>
      <c r="G1577">
        <v>503</v>
      </c>
      <c r="H1577" s="17" t="s">
        <v>601</v>
      </c>
      <c r="I1577" s="17" t="s">
        <v>363</v>
      </c>
      <c r="J1577" s="17" t="s">
        <v>602</v>
      </c>
      <c r="K1577" s="17" t="s">
        <v>706</v>
      </c>
      <c r="L1577" s="17"/>
    </row>
    <row r="1578" spans="1:12" x14ac:dyDescent="0.3">
      <c r="A1578">
        <v>38490</v>
      </c>
      <c r="B1578">
        <v>7779</v>
      </c>
      <c r="C1578" s="17" t="s">
        <v>2339</v>
      </c>
      <c r="D1578">
        <v>2</v>
      </c>
      <c r="E1578" s="17" t="s">
        <v>729</v>
      </c>
      <c r="F1578">
        <v>63</v>
      </c>
      <c r="G1578">
        <v>503</v>
      </c>
      <c r="H1578" s="17" t="s">
        <v>601</v>
      </c>
      <c r="I1578" s="17" t="s">
        <v>363</v>
      </c>
      <c r="J1578" s="17" t="s">
        <v>602</v>
      </c>
      <c r="K1578" s="17" t="s">
        <v>706</v>
      </c>
      <c r="L1578" s="17"/>
    </row>
    <row r="1579" spans="1:12" x14ac:dyDescent="0.3">
      <c r="A1579">
        <v>38372</v>
      </c>
      <c r="B1579">
        <v>7816</v>
      </c>
      <c r="C1579" s="17" t="s">
        <v>2340</v>
      </c>
      <c r="D1579">
        <v>3</v>
      </c>
      <c r="E1579" s="17" t="s">
        <v>729</v>
      </c>
      <c r="F1579">
        <v>63</v>
      </c>
      <c r="G1579">
        <v>503</v>
      </c>
      <c r="H1579" s="17" t="s">
        <v>601</v>
      </c>
      <c r="I1579" s="17" t="s">
        <v>363</v>
      </c>
      <c r="J1579" s="17" t="s">
        <v>602</v>
      </c>
      <c r="K1579" s="17" t="s">
        <v>706</v>
      </c>
      <c r="L1579" s="17"/>
    </row>
    <row r="1580" spans="1:12" x14ac:dyDescent="0.3">
      <c r="A1580">
        <v>38447</v>
      </c>
      <c r="B1580">
        <v>7822</v>
      </c>
      <c r="C1580" s="17" t="s">
        <v>2341</v>
      </c>
      <c r="D1580">
        <v>2</v>
      </c>
      <c r="E1580" s="17" t="s">
        <v>729</v>
      </c>
      <c r="F1580">
        <v>63</v>
      </c>
      <c r="G1580">
        <v>503</v>
      </c>
      <c r="H1580" s="17" t="s">
        <v>601</v>
      </c>
      <c r="I1580" s="17" t="s">
        <v>363</v>
      </c>
      <c r="J1580" s="17" t="s">
        <v>602</v>
      </c>
      <c r="K1580" s="17" t="s">
        <v>706</v>
      </c>
      <c r="L1580" s="17"/>
    </row>
    <row r="1581" spans="1:12" x14ac:dyDescent="0.3">
      <c r="A1581">
        <v>50051</v>
      </c>
      <c r="B1581">
        <v>3739</v>
      </c>
      <c r="C1581" s="17" t="s">
        <v>2342</v>
      </c>
      <c r="D1581">
        <v>6</v>
      </c>
      <c r="E1581" s="17" t="s">
        <v>1074</v>
      </c>
      <c r="F1581">
        <v>79</v>
      </c>
      <c r="G1581">
        <v>2201</v>
      </c>
      <c r="H1581" s="17" t="s">
        <v>601</v>
      </c>
      <c r="I1581" s="17" t="s">
        <v>363</v>
      </c>
      <c r="J1581" s="17" t="s">
        <v>602</v>
      </c>
      <c r="K1581" s="17" t="s">
        <v>804</v>
      </c>
      <c r="L1581" s="17"/>
    </row>
    <row r="1582" spans="1:12" x14ac:dyDescent="0.3">
      <c r="A1582">
        <v>51722</v>
      </c>
      <c r="B1582">
        <v>9035</v>
      </c>
      <c r="C1582" s="17" t="s">
        <v>2343</v>
      </c>
      <c r="D1582">
        <v>1</v>
      </c>
      <c r="E1582" s="17" t="s">
        <v>774</v>
      </c>
      <c r="F1582">
        <v>79</v>
      </c>
      <c r="G1582">
        <v>2201</v>
      </c>
      <c r="H1582" s="17" t="s">
        <v>709</v>
      </c>
      <c r="I1582" s="17" t="s">
        <v>363</v>
      </c>
      <c r="J1582" s="17" t="s">
        <v>602</v>
      </c>
      <c r="K1582" s="17" t="s">
        <v>804</v>
      </c>
      <c r="L1582" s="17"/>
    </row>
    <row r="1583" spans="1:12" x14ac:dyDescent="0.3">
      <c r="A1583">
        <v>52529</v>
      </c>
      <c r="B1583">
        <v>4252</v>
      </c>
      <c r="C1583" s="17" t="s">
        <v>2344</v>
      </c>
      <c r="D1583">
        <v>6</v>
      </c>
      <c r="E1583" s="17" t="s">
        <v>629</v>
      </c>
      <c r="F1583">
        <v>79</v>
      </c>
      <c r="G1583">
        <v>2201</v>
      </c>
      <c r="H1583" s="17" t="s">
        <v>601</v>
      </c>
      <c r="I1583" s="17" t="s">
        <v>363</v>
      </c>
      <c r="J1583" s="17" t="s">
        <v>602</v>
      </c>
      <c r="K1583" s="17" t="s">
        <v>804</v>
      </c>
      <c r="L1583" s="17"/>
    </row>
    <row r="1584" spans="1:12" x14ac:dyDescent="0.3">
      <c r="A1584">
        <v>51732</v>
      </c>
      <c r="B1584">
        <v>3342</v>
      </c>
      <c r="C1584" s="17" t="s">
        <v>2345</v>
      </c>
      <c r="D1584">
        <v>7</v>
      </c>
      <c r="E1584" s="17" t="s">
        <v>774</v>
      </c>
      <c r="F1584">
        <v>79</v>
      </c>
      <c r="G1584">
        <v>2201</v>
      </c>
      <c r="H1584" s="17" t="s">
        <v>601</v>
      </c>
      <c r="I1584" s="17" t="s">
        <v>363</v>
      </c>
      <c r="J1584" s="17" t="s">
        <v>602</v>
      </c>
      <c r="K1584" s="17" t="s">
        <v>804</v>
      </c>
      <c r="L1584" s="17"/>
    </row>
    <row r="1585" spans="1:12" x14ac:dyDescent="0.3">
      <c r="A1585">
        <v>52813</v>
      </c>
      <c r="B1585">
        <v>2708</v>
      </c>
      <c r="C1585" s="17" t="s">
        <v>2346</v>
      </c>
      <c r="D1585">
        <v>6</v>
      </c>
      <c r="E1585" s="17" t="s">
        <v>1091</v>
      </c>
      <c r="F1585">
        <v>79</v>
      </c>
      <c r="G1585">
        <v>2201</v>
      </c>
      <c r="H1585" s="17" t="s">
        <v>601</v>
      </c>
      <c r="I1585" s="17" t="s">
        <v>363</v>
      </c>
      <c r="J1585" s="17" t="s">
        <v>602</v>
      </c>
      <c r="K1585" s="17" t="s">
        <v>804</v>
      </c>
      <c r="L1585" s="17"/>
    </row>
    <row r="1586" spans="1:12" x14ac:dyDescent="0.3">
      <c r="A1586">
        <v>51372</v>
      </c>
      <c r="B1586">
        <v>1800</v>
      </c>
      <c r="C1586" s="17" t="s">
        <v>2347</v>
      </c>
      <c r="D1586">
        <v>6</v>
      </c>
      <c r="E1586" s="17" t="s">
        <v>722</v>
      </c>
      <c r="F1586">
        <v>79</v>
      </c>
      <c r="G1586">
        <v>2201</v>
      </c>
      <c r="H1586" s="17" t="s">
        <v>601</v>
      </c>
      <c r="I1586" s="17" t="s">
        <v>363</v>
      </c>
      <c r="J1586" s="17" t="s">
        <v>602</v>
      </c>
      <c r="K1586" s="17" t="s">
        <v>804</v>
      </c>
      <c r="L1586" s="17"/>
    </row>
    <row r="1587" spans="1:12" x14ac:dyDescent="0.3">
      <c r="A1587">
        <v>51758</v>
      </c>
      <c r="B1587">
        <v>1645</v>
      </c>
      <c r="C1587" s="17" t="s">
        <v>2348</v>
      </c>
      <c r="D1587">
        <v>5</v>
      </c>
      <c r="E1587" s="17" t="s">
        <v>986</v>
      </c>
      <c r="F1587">
        <v>79</v>
      </c>
      <c r="G1587">
        <v>2201</v>
      </c>
      <c r="H1587" s="17" t="s">
        <v>906</v>
      </c>
      <c r="I1587" s="17" t="s">
        <v>363</v>
      </c>
      <c r="J1587" s="17" t="s">
        <v>602</v>
      </c>
      <c r="K1587" s="17" t="s">
        <v>804</v>
      </c>
      <c r="L1587" s="17"/>
    </row>
    <row r="1588" spans="1:12" x14ac:dyDescent="0.3">
      <c r="A1588">
        <v>52984</v>
      </c>
      <c r="B1588">
        <v>8463</v>
      </c>
      <c r="C1588" s="17" t="s">
        <v>2349</v>
      </c>
      <c r="D1588">
        <v>4</v>
      </c>
      <c r="E1588" s="17" t="s">
        <v>600</v>
      </c>
      <c r="F1588">
        <v>79</v>
      </c>
      <c r="G1588">
        <v>2001</v>
      </c>
      <c r="H1588" s="17" t="s">
        <v>601</v>
      </c>
      <c r="I1588" s="17" t="s">
        <v>363</v>
      </c>
      <c r="J1588" s="17" t="s">
        <v>602</v>
      </c>
      <c r="K1588" s="17" t="s">
        <v>804</v>
      </c>
      <c r="L1588" s="17"/>
    </row>
    <row r="1589" spans="1:12" x14ac:dyDescent="0.3">
      <c r="A1589">
        <v>52985</v>
      </c>
      <c r="B1589">
        <v>9012</v>
      </c>
      <c r="C1589" s="17" t="s">
        <v>2350</v>
      </c>
      <c r="D1589">
        <v>2</v>
      </c>
      <c r="E1589" s="17" t="s">
        <v>774</v>
      </c>
      <c r="F1589">
        <v>79</v>
      </c>
      <c r="G1589">
        <v>2001</v>
      </c>
      <c r="H1589" s="17" t="s">
        <v>601</v>
      </c>
      <c r="I1589" s="17" t="s">
        <v>363</v>
      </c>
      <c r="J1589" s="17" t="s">
        <v>602</v>
      </c>
      <c r="K1589" s="17" t="s">
        <v>804</v>
      </c>
      <c r="L1589" s="17"/>
    </row>
    <row r="1590" spans="1:12" x14ac:dyDescent="0.3">
      <c r="A1590">
        <v>52866</v>
      </c>
      <c r="B1590">
        <v>8598</v>
      </c>
      <c r="C1590" s="17" t="s">
        <v>2351</v>
      </c>
      <c r="D1590">
        <v>2</v>
      </c>
      <c r="E1590" s="17" t="s">
        <v>678</v>
      </c>
      <c r="F1590">
        <v>79</v>
      </c>
      <c r="G1590">
        <v>2001</v>
      </c>
      <c r="H1590" s="17" t="s">
        <v>601</v>
      </c>
      <c r="I1590" s="17" t="s">
        <v>363</v>
      </c>
      <c r="J1590" s="17" t="s">
        <v>602</v>
      </c>
      <c r="K1590" s="17" t="s">
        <v>804</v>
      </c>
      <c r="L1590" s="17"/>
    </row>
    <row r="1591" spans="1:12" x14ac:dyDescent="0.3">
      <c r="A1591">
        <v>52983</v>
      </c>
      <c r="B1591">
        <v>8730</v>
      </c>
      <c r="C1591" s="17" t="s">
        <v>2352</v>
      </c>
      <c r="D1591">
        <v>2</v>
      </c>
      <c r="E1591" s="17" t="s">
        <v>1119</v>
      </c>
      <c r="F1591">
        <v>79</v>
      </c>
      <c r="G1591">
        <v>2001</v>
      </c>
      <c r="H1591" s="17" t="s">
        <v>601</v>
      </c>
      <c r="I1591" s="17" t="s">
        <v>363</v>
      </c>
      <c r="J1591" s="17" t="s">
        <v>602</v>
      </c>
      <c r="K1591" s="17" t="s">
        <v>804</v>
      </c>
      <c r="L1591" s="17"/>
    </row>
    <row r="1592" spans="1:12" x14ac:dyDescent="0.3">
      <c r="A1592">
        <v>52982</v>
      </c>
      <c r="B1592">
        <v>8746</v>
      </c>
      <c r="C1592" s="17" t="s">
        <v>2353</v>
      </c>
      <c r="D1592">
        <v>2</v>
      </c>
      <c r="E1592" s="17" t="s">
        <v>767</v>
      </c>
      <c r="F1592">
        <v>79</v>
      </c>
      <c r="G1592">
        <v>2001</v>
      </c>
      <c r="H1592" s="17" t="s">
        <v>601</v>
      </c>
      <c r="I1592" s="17" t="s">
        <v>363</v>
      </c>
      <c r="J1592" s="17" t="s">
        <v>602</v>
      </c>
      <c r="K1592" s="17" t="s">
        <v>804</v>
      </c>
      <c r="L1592" s="17"/>
    </row>
    <row r="1593" spans="1:12" x14ac:dyDescent="0.3">
      <c r="A1593">
        <v>52981</v>
      </c>
      <c r="B1593">
        <v>4774</v>
      </c>
      <c r="C1593" s="17" t="s">
        <v>2354</v>
      </c>
      <c r="D1593">
        <v>8</v>
      </c>
      <c r="E1593" s="17" t="s">
        <v>767</v>
      </c>
      <c r="F1593">
        <v>79</v>
      </c>
      <c r="G1593">
        <v>2001</v>
      </c>
      <c r="H1593" s="17" t="s">
        <v>601</v>
      </c>
      <c r="I1593" s="17" t="s">
        <v>363</v>
      </c>
      <c r="J1593" s="17" t="s">
        <v>602</v>
      </c>
      <c r="K1593" s="17" t="s">
        <v>804</v>
      </c>
      <c r="L1593" s="17"/>
    </row>
    <row r="1594" spans="1:12" x14ac:dyDescent="0.3">
      <c r="A1594">
        <v>52980</v>
      </c>
      <c r="B1594">
        <v>4092</v>
      </c>
      <c r="C1594" s="17" t="s">
        <v>2355</v>
      </c>
      <c r="D1594">
        <v>10</v>
      </c>
      <c r="E1594" s="17" t="s">
        <v>1354</v>
      </c>
      <c r="F1594">
        <v>79</v>
      </c>
      <c r="G1594">
        <v>2001</v>
      </c>
      <c r="H1594" s="17" t="s">
        <v>601</v>
      </c>
      <c r="I1594" s="17" t="s">
        <v>363</v>
      </c>
      <c r="J1594" s="17" t="s">
        <v>602</v>
      </c>
      <c r="K1594" s="17" t="s">
        <v>804</v>
      </c>
      <c r="L1594" s="17"/>
    </row>
    <row r="1595" spans="1:12" x14ac:dyDescent="0.3">
      <c r="A1595">
        <v>52979</v>
      </c>
      <c r="B1595">
        <v>1805</v>
      </c>
      <c r="C1595" s="17" t="s">
        <v>2356</v>
      </c>
      <c r="D1595">
        <v>7</v>
      </c>
      <c r="E1595" s="17" t="s">
        <v>767</v>
      </c>
      <c r="F1595">
        <v>79</v>
      </c>
      <c r="G1595">
        <v>2001</v>
      </c>
      <c r="H1595" s="17" t="s">
        <v>601</v>
      </c>
      <c r="I1595" s="17" t="s">
        <v>363</v>
      </c>
      <c r="J1595" s="17" t="s">
        <v>602</v>
      </c>
      <c r="K1595" s="17" t="s">
        <v>804</v>
      </c>
      <c r="L1595" s="17"/>
    </row>
    <row r="1596" spans="1:12" x14ac:dyDescent="0.3">
      <c r="A1596">
        <v>52978</v>
      </c>
      <c r="B1596">
        <v>4932</v>
      </c>
      <c r="C1596" s="17" t="s">
        <v>2357</v>
      </c>
      <c r="D1596">
        <v>6</v>
      </c>
      <c r="E1596" s="17" t="s">
        <v>767</v>
      </c>
      <c r="F1596">
        <v>79</v>
      </c>
      <c r="G1596">
        <v>2001</v>
      </c>
      <c r="H1596" s="17" t="s">
        <v>601</v>
      </c>
      <c r="I1596" s="17" t="s">
        <v>363</v>
      </c>
      <c r="J1596" s="17" t="s">
        <v>602</v>
      </c>
      <c r="K1596" s="17" t="s">
        <v>804</v>
      </c>
      <c r="L1596" s="17"/>
    </row>
    <row r="1597" spans="1:12" x14ac:dyDescent="0.3">
      <c r="A1597">
        <v>52977</v>
      </c>
      <c r="B1597">
        <v>1187</v>
      </c>
      <c r="C1597" s="17" t="s">
        <v>2358</v>
      </c>
      <c r="D1597">
        <v>7</v>
      </c>
      <c r="E1597" s="17" t="s">
        <v>705</v>
      </c>
      <c r="F1597">
        <v>79</v>
      </c>
      <c r="G1597">
        <v>2001</v>
      </c>
      <c r="H1597" s="17" t="s">
        <v>601</v>
      </c>
      <c r="I1597" s="17" t="s">
        <v>363</v>
      </c>
      <c r="J1597" s="17" t="s">
        <v>602</v>
      </c>
      <c r="K1597" s="17" t="s">
        <v>804</v>
      </c>
      <c r="L1597" s="17"/>
    </row>
    <row r="1598" spans="1:12" x14ac:dyDescent="0.3">
      <c r="A1598">
        <v>52976</v>
      </c>
      <c r="B1598">
        <v>1649</v>
      </c>
      <c r="C1598" s="17" t="s">
        <v>2359</v>
      </c>
      <c r="D1598">
        <v>6</v>
      </c>
      <c r="E1598" s="17" t="s">
        <v>687</v>
      </c>
      <c r="F1598">
        <v>79</v>
      </c>
      <c r="G1598">
        <v>2001</v>
      </c>
      <c r="H1598" s="17" t="s">
        <v>601</v>
      </c>
      <c r="I1598" s="17" t="s">
        <v>363</v>
      </c>
      <c r="J1598" s="17" t="s">
        <v>602</v>
      </c>
      <c r="K1598" s="17" t="s">
        <v>804</v>
      </c>
      <c r="L1598" s="17"/>
    </row>
    <row r="1599" spans="1:12" x14ac:dyDescent="0.3">
      <c r="A1599">
        <v>52975</v>
      </c>
      <c r="B1599">
        <v>4666</v>
      </c>
      <c r="C1599" s="17" t="s">
        <v>2360</v>
      </c>
      <c r="D1599">
        <v>7</v>
      </c>
      <c r="E1599" s="17" t="s">
        <v>767</v>
      </c>
      <c r="F1599">
        <v>79</v>
      </c>
      <c r="G1599">
        <v>2001</v>
      </c>
      <c r="H1599" s="17" t="s">
        <v>601</v>
      </c>
      <c r="I1599" s="17" t="s">
        <v>363</v>
      </c>
      <c r="J1599" s="17" t="s">
        <v>602</v>
      </c>
      <c r="K1599" s="17" t="s">
        <v>804</v>
      </c>
      <c r="L1599" s="17"/>
    </row>
    <row r="1600" spans="1:12" x14ac:dyDescent="0.3">
      <c r="A1600">
        <v>52974</v>
      </c>
      <c r="B1600">
        <v>1963</v>
      </c>
      <c r="C1600" s="17" t="s">
        <v>2361</v>
      </c>
      <c r="D1600">
        <v>6</v>
      </c>
      <c r="E1600" s="17" t="s">
        <v>705</v>
      </c>
      <c r="F1600">
        <v>79</v>
      </c>
      <c r="G1600">
        <v>2001</v>
      </c>
      <c r="H1600" s="17" t="s">
        <v>601</v>
      </c>
      <c r="I1600" s="17" t="s">
        <v>363</v>
      </c>
      <c r="J1600" s="17" t="s">
        <v>602</v>
      </c>
      <c r="K1600" s="17" t="s">
        <v>804</v>
      </c>
      <c r="L1600" s="17"/>
    </row>
    <row r="1601" spans="1:12" x14ac:dyDescent="0.3">
      <c r="A1601">
        <v>52973</v>
      </c>
      <c r="B1601">
        <v>4897</v>
      </c>
      <c r="C1601" s="17" t="s">
        <v>2362</v>
      </c>
      <c r="D1601">
        <v>8</v>
      </c>
      <c r="E1601" s="17" t="s">
        <v>767</v>
      </c>
      <c r="F1601">
        <v>79</v>
      </c>
      <c r="G1601">
        <v>2001</v>
      </c>
      <c r="H1601" s="17" t="s">
        <v>601</v>
      </c>
      <c r="I1601" s="17" t="s">
        <v>363</v>
      </c>
      <c r="J1601" s="17" t="s">
        <v>602</v>
      </c>
      <c r="K1601" s="17" t="s">
        <v>804</v>
      </c>
      <c r="L1601" s="17"/>
    </row>
    <row r="1602" spans="1:12" x14ac:dyDescent="0.3">
      <c r="A1602">
        <v>52972</v>
      </c>
      <c r="B1602">
        <v>6779</v>
      </c>
      <c r="C1602" s="17" t="s">
        <v>2363</v>
      </c>
      <c r="D1602">
        <v>6</v>
      </c>
      <c r="E1602" s="17" t="s">
        <v>767</v>
      </c>
      <c r="F1602">
        <v>79</v>
      </c>
      <c r="G1602">
        <v>2001</v>
      </c>
      <c r="H1602" s="17" t="s">
        <v>601</v>
      </c>
      <c r="I1602" s="17" t="s">
        <v>363</v>
      </c>
      <c r="J1602" s="17" t="s">
        <v>602</v>
      </c>
      <c r="K1602" s="17" t="s">
        <v>804</v>
      </c>
      <c r="L1602" s="17"/>
    </row>
    <row r="1603" spans="1:12" x14ac:dyDescent="0.3">
      <c r="A1603">
        <v>52971</v>
      </c>
      <c r="B1603">
        <v>8075</v>
      </c>
      <c r="C1603" s="17" t="s">
        <v>2364</v>
      </c>
      <c r="D1603">
        <v>4</v>
      </c>
      <c r="E1603" s="17" t="s">
        <v>767</v>
      </c>
      <c r="F1603">
        <v>79</v>
      </c>
      <c r="G1603">
        <v>2001</v>
      </c>
      <c r="H1603" s="17" t="s">
        <v>601</v>
      </c>
      <c r="I1603" s="17" t="s">
        <v>363</v>
      </c>
      <c r="J1603" s="17" t="s">
        <v>602</v>
      </c>
      <c r="K1603" s="17" t="s">
        <v>804</v>
      </c>
      <c r="L1603" s="17"/>
    </row>
    <row r="1604" spans="1:12" x14ac:dyDescent="0.3">
      <c r="A1604">
        <v>52970</v>
      </c>
      <c r="B1604">
        <v>8062</v>
      </c>
      <c r="C1604" s="17" t="s">
        <v>2365</v>
      </c>
      <c r="D1604">
        <v>6</v>
      </c>
      <c r="E1604" s="17" t="s">
        <v>761</v>
      </c>
      <c r="F1604">
        <v>79</v>
      </c>
      <c r="G1604">
        <v>2001</v>
      </c>
      <c r="H1604" s="17" t="s">
        <v>601</v>
      </c>
      <c r="I1604" s="17" t="s">
        <v>363</v>
      </c>
      <c r="J1604" s="17" t="s">
        <v>602</v>
      </c>
      <c r="K1604" s="17" t="s">
        <v>804</v>
      </c>
      <c r="L1604" s="17"/>
    </row>
    <row r="1605" spans="1:12" x14ac:dyDescent="0.3">
      <c r="A1605">
        <v>49685</v>
      </c>
      <c r="B1605">
        <v>809</v>
      </c>
      <c r="C1605" s="17" t="s">
        <v>2366</v>
      </c>
      <c r="D1605">
        <v>7</v>
      </c>
      <c r="E1605" s="17" t="s">
        <v>767</v>
      </c>
      <c r="F1605">
        <v>79</v>
      </c>
      <c r="G1605">
        <v>2001</v>
      </c>
      <c r="H1605" s="17" t="s">
        <v>601</v>
      </c>
      <c r="I1605" s="17" t="s">
        <v>363</v>
      </c>
      <c r="J1605" s="17" t="s">
        <v>602</v>
      </c>
      <c r="K1605" s="17" t="s">
        <v>804</v>
      </c>
      <c r="L1605" s="17"/>
    </row>
    <row r="1606" spans="1:12" x14ac:dyDescent="0.3">
      <c r="A1606">
        <v>49768</v>
      </c>
      <c r="B1606">
        <v>6762</v>
      </c>
      <c r="C1606" s="17" t="s">
        <v>2367</v>
      </c>
      <c r="D1606">
        <v>5</v>
      </c>
      <c r="E1606" s="17" t="s">
        <v>761</v>
      </c>
      <c r="F1606">
        <v>74</v>
      </c>
      <c r="G1606">
        <v>1225</v>
      </c>
      <c r="H1606" s="17" t="s">
        <v>601</v>
      </c>
      <c r="I1606" s="17" t="s">
        <v>363</v>
      </c>
      <c r="J1606" s="17" t="s">
        <v>602</v>
      </c>
      <c r="K1606" s="17" t="s">
        <v>1437</v>
      </c>
      <c r="L1606" s="17"/>
    </row>
    <row r="1607" spans="1:12" x14ac:dyDescent="0.3">
      <c r="A1607">
        <v>49167</v>
      </c>
      <c r="B1607">
        <v>8248</v>
      </c>
      <c r="C1607" s="17" t="s">
        <v>2368</v>
      </c>
      <c r="D1607">
        <v>2</v>
      </c>
      <c r="E1607" s="17" t="s">
        <v>1764</v>
      </c>
      <c r="F1607">
        <v>74</v>
      </c>
      <c r="G1607">
        <v>1225</v>
      </c>
      <c r="H1607" s="17" t="s">
        <v>601</v>
      </c>
      <c r="I1607" s="17" t="s">
        <v>363</v>
      </c>
      <c r="J1607" s="17" t="s">
        <v>602</v>
      </c>
      <c r="K1607" s="17" t="s">
        <v>1437</v>
      </c>
      <c r="L1607" s="17"/>
    </row>
    <row r="1608" spans="1:12" x14ac:dyDescent="0.3">
      <c r="A1608">
        <v>49168</v>
      </c>
      <c r="B1608">
        <v>8302</v>
      </c>
      <c r="C1608" s="17" t="s">
        <v>2369</v>
      </c>
      <c r="D1608">
        <v>2</v>
      </c>
      <c r="E1608" s="17" t="s">
        <v>734</v>
      </c>
      <c r="F1608">
        <v>74</v>
      </c>
      <c r="G1608">
        <v>1225</v>
      </c>
      <c r="H1608" s="17" t="s">
        <v>601</v>
      </c>
      <c r="I1608" s="17" t="s">
        <v>363</v>
      </c>
      <c r="J1608" s="17" t="s">
        <v>602</v>
      </c>
      <c r="K1608" s="17" t="s">
        <v>1437</v>
      </c>
      <c r="L1608" s="17"/>
    </row>
    <row r="1609" spans="1:12" x14ac:dyDescent="0.3">
      <c r="A1609">
        <v>51678</v>
      </c>
      <c r="B1609">
        <v>4029</v>
      </c>
      <c r="C1609" s="17" t="s">
        <v>2370</v>
      </c>
      <c r="D1609">
        <v>9</v>
      </c>
      <c r="E1609" s="17" t="s">
        <v>1274</v>
      </c>
      <c r="F1609">
        <v>74</v>
      </c>
      <c r="G1609">
        <v>1225</v>
      </c>
      <c r="H1609" s="17" t="s">
        <v>601</v>
      </c>
      <c r="I1609" s="17" t="s">
        <v>363</v>
      </c>
      <c r="J1609" s="17" t="s">
        <v>602</v>
      </c>
      <c r="K1609" s="17" t="s">
        <v>1437</v>
      </c>
      <c r="L1609" s="17"/>
    </row>
    <row r="1610" spans="1:12" x14ac:dyDescent="0.3">
      <c r="A1610">
        <v>51679</v>
      </c>
      <c r="B1610">
        <v>945</v>
      </c>
      <c r="C1610" s="17" t="s">
        <v>2371</v>
      </c>
      <c r="D1610">
        <v>10</v>
      </c>
      <c r="E1610" s="17" t="s">
        <v>1274</v>
      </c>
      <c r="F1610">
        <v>74</v>
      </c>
      <c r="G1610">
        <v>1225</v>
      </c>
      <c r="H1610" s="17" t="s">
        <v>601</v>
      </c>
      <c r="I1610" s="17" t="s">
        <v>363</v>
      </c>
      <c r="J1610" s="17" t="s">
        <v>602</v>
      </c>
      <c r="K1610" s="17" t="s">
        <v>1437</v>
      </c>
      <c r="L1610" s="17"/>
    </row>
    <row r="1611" spans="1:12" x14ac:dyDescent="0.3">
      <c r="A1611">
        <v>51680</v>
      </c>
      <c r="B1611">
        <v>2599</v>
      </c>
      <c r="C1611" s="17" t="s">
        <v>2372</v>
      </c>
      <c r="D1611">
        <v>9</v>
      </c>
      <c r="E1611" s="17" t="s">
        <v>1274</v>
      </c>
      <c r="F1611">
        <v>74</v>
      </c>
      <c r="G1611">
        <v>1225</v>
      </c>
      <c r="H1611" s="17" t="s">
        <v>601</v>
      </c>
      <c r="I1611" s="17" t="s">
        <v>363</v>
      </c>
      <c r="J1611" s="17" t="s">
        <v>602</v>
      </c>
      <c r="K1611" s="17" t="s">
        <v>1437</v>
      </c>
      <c r="L1611" s="17"/>
    </row>
    <row r="1612" spans="1:12" x14ac:dyDescent="0.3">
      <c r="A1612">
        <v>51681</v>
      </c>
      <c r="B1612">
        <v>1602</v>
      </c>
      <c r="C1612" s="17" t="s">
        <v>2373</v>
      </c>
      <c r="D1612">
        <v>8</v>
      </c>
      <c r="E1612" s="17" t="s">
        <v>1274</v>
      </c>
      <c r="F1612">
        <v>74</v>
      </c>
      <c r="G1612">
        <v>1225</v>
      </c>
      <c r="H1612" s="17" t="s">
        <v>601</v>
      </c>
      <c r="I1612" s="17" t="s">
        <v>363</v>
      </c>
      <c r="J1612" s="17" t="s">
        <v>602</v>
      </c>
      <c r="K1612" s="17" t="s">
        <v>1437</v>
      </c>
      <c r="L1612" s="17"/>
    </row>
    <row r="1613" spans="1:12" x14ac:dyDescent="0.3">
      <c r="A1613">
        <v>51684</v>
      </c>
      <c r="B1613">
        <v>3269</v>
      </c>
      <c r="C1613" s="17" t="s">
        <v>2374</v>
      </c>
      <c r="D1613">
        <v>9</v>
      </c>
      <c r="E1613" s="17" t="s">
        <v>1109</v>
      </c>
      <c r="F1613">
        <v>74</v>
      </c>
      <c r="G1613">
        <v>1225</v>
      </c>
      <c r="H1613" s="17" t="s">
        <v>601</v>
      </c>
      <c r="I1613" s="17" t="s">
        <v>363</v>
      </c>
      <c r="J1613" s="17" t="s">
        <v>602</v>
      </c>
      <c r="K1613" s="17" t="s">
        <v>1437</v>
      </c>
      <c r="L1613" s="17"/>
    </row>
    <row r="1614" spans="1:12" x14ac:dyDescent="0.3">
      <c r="A1614">
        <v>51685</v>
      </c>
      <c r="B1614">
        <v>1133</v>
      </c>
      <c r="C1614" s="17" t="s">
        <v>2375</v>
      </c>
      <c r="D1614">
        <v>11</v>
      </c>
      <c r="E1614" s="17" t="s">
        <v>1109</v>
      </c>
      <c r="F1614">
        <v>74</v>
      </c>
      <c r="G1614">
        <v>1225</v>
      </c>
      <c r="H1614" s="17" t="s">
        <v>601</v>
      </c>
      <c r="I1614" s="17" t="s">
        <v>363</v>
      </c>
      <c r="J1614" s="17" t="s">
        <v>602</v>
      </c>
      <c r="K1614" s="17" t="s">
        <v>1437</v>
      </c>
      <c r="L1614" s="17"/>
    </row>
    <row r="1615" spans="1:12" x14ac:dyDescent="0.3">
      <c r="A1615">
        <v>51682</v>
      </c>
      <c r="B1615">
        <v>2239</v>
      </c>
      <c r="C1615" s="17" t="s">
        <v>2376</v>
      </c>
      <c r="D1615">
        <v>9</v>
      </c>
      <c r="E1615" s="17" t="s">
        <v>1274</v>
      </c>
      <c r="F1615">
        <v>74</v>
      </c>
      <c r="G1615">
        <v>1225</v>
      </c>
      <c r="H1615" s="17" t="s">
        <v>601</v>
      </c>
      <c r="I1615" s="17" t="s">
        <v>363</v>
      </c>
      <c r="J1615" s="17" t="s">
        <v>602</v>
      </c>
      <c r="K1615" s="17" t="s">
        <v>1437</v>
      </c>
      <c r="L1615" s="17"/>
    </row>
    <row r="1616" spans="1:12" x14ac:dyDescent="0.3">
      <c r="A1616">
        <v>51683</v>
      </c>
      <c r="B1616">
        <v>3197</v>
      </c>
      <c r="C1616" s="17" t="s">
        <v>2377</v>
      </c>
      <c r="D1616">
        <v>9</v>
      </c>
      <c r="E1616" s="17" t="s">
        <v>774</v>
      </c>
      <c r="F1616">
        <v>74</v>
      </c>
      <c r="G1616">
        <v>1225</v>
      </c>
      <c r="H1616" s="17" t="s">
        <v>601</v>
      </c>
      <c r="I1616" s="17" t="s">
        <v>363</v>
      </c>
      <c r="J1616" s="17" t="s">
        <v>602</v>
      </c>
      <c r="K1616" s="17" t="s">
        <v>1437</v>
      </c>
      <c r="L1616" s="17"/>
    </row>
    <row r="1617" spans="1:12" x14ac:dyDescent="0.3">
      <c r="A1617">
        <v>51688</v>
      </c>
      <c r="B1617">
        <v>5072</v>
      </c>
      <c r="C1617" s="17" t="s">
        <v>2378</v>
      </c>
      <c r="D1617">
        <v>9</v>
      </c>
      <c r="E1617" s="17" t="s">
        <v>1109</v>
      </c>
      <c r="F1617">
        <v>74</v>
      </c>
      <c r="G1617">
        <v>1225</v>
      </c>
      <c r="H1617" s="17" t="s">
        <v>601</v>
      </c>
      <c r="I1617" s="17" t="s">
        <v>363</v>
      </c>
      <c r="J1617" s="17" t="s">
        <v>602</v>
      </c>
      <c r="K1617" s="17" t="s">
        <v>1437</v>
      </c>
      <c r="L1617" s="17"/>
    </row>
    <row r="1618" spans="1:12" x14ac:dyDescent="0.3">
      <c r="A1618">
        <v>51686</v>
      </c>
      <c r="B1618">
        <v>1837</v>
      </c>
      <c r="C1618" s="17" t="s">
        <v>2379</v>
      </c>
      <c r="D1618">
        <v>9</v>
      </c>
      <c r="E1618" s="17" t="s">
        <v>1109</v>
      </c>
      <c r="F1618">
        <v>74</v>
      </c>
      <c r="G1618">
        <v>1225</v>
      </c>
      <c r="H1618" s="17" t="s">
        <v>601</v>
      </c>
      <c r="I1618" s="17" t="s">
        <v>363</v>
      </c>
      <c r="J1618" s="17" t="s">
        <v>602</v>
      </c>
      <c r="K1618" s="17" t="s">
        <v>1437</v>
      </c>
      <c r="L1618" s="17"/>
    </row>
    <row r="1619" spans="1:12" x14ac:dyDescent="0.3">
      <c r="A1619">
        <v>51687</v>
      </c>
      <c r="B1619">
        <v>4717</v>
      </c>
      <c r="C1619" s="17" t="s">
        <v>2380</v>
      </c>
      <c r="D1619">
        <v>9</v>
      </c>
      <c r="E1619" s="17" t="s">
        <v>1109</v>
      </c>
      <c r="F1619">
        <v>74</v>
      </c>
      <c r="G1619">
        <v>1225</v>
      </c>
      <c r="H1619" s="17" t="s">
        <v>601</v>
      </c>
      <c r="I1619" s="17" t="s">
        <v>363</v>
      </c>
      <c r="J1619" s="17" t="s">
        <v>602</v>
      </c>
      <c r="K1619" s="17" t="s">
        <v>1437</v>
      </c>
      <c r="L1619" s="17"/>
    </row>
    <row r="1620" spans="1:12" x14ac:dyDescent="0.3">
      <c r="A1620">
        <v>52081</v>
      </c>
      <c r="B1620">
        <v>9087</v>
      </c>
      <c r="C1620" s="17" t="s">
        <v>2381</v>
      </c>
      <c r="D1620">
        <v>1</v>
      </c>
      <c r="E1620" s="17" t="s">
        <v>1354</v>
      </c>
      <c r="F1620">
        <v>74</v>
      </c>
      <c r="G1620">
        <v>1225</v>
      </c>
      <c r="H1620" s="17" t="s">
        <v>709</v>
      </c>
      <c r="I1620" s="17" t="s">
        <v>363</v>
      </c>
      <c r="J1620" s="17" t="s">
        <v>602</v>
      </c>
      <c r="K1620" s="17" t="s">
        <v>1437</v>
      </c>
      <c r="L1620" s="17"/>
    </row>
    <row r="1621" spans="1:12" x14ac:dyDescent="0.3">
      <c r="A1621">
        <v>51689</v>
      </c>
      <c r="B1621">
        <v>8250</v>
      </c>
      <c r="C1621" s="17" t="s">
        <v>2382</v>
      </c>
      <c r="D1621">
        <v>3</v>
      </c>
      <c r="E1621" s="17" t="s">
        <v>1109</v>
      </c>
      <c r="F1621">
        <v>74</v>
      </c>
      <c r="G1621">
        <v>1225</v>
      </c>
      <c r="H1621" s="17" t="s">
        <v>601</v>
      </c>
      <c r="I1621" s="17" t="s">
        <v>363</v>
      </c>
      <c r="J1621" s="17" t="s">
        <v>602</v>
      </c>
      <c r="K1621" s="17" t="s">
        <v>1437</v>
      </c>
      <c r="L1621" s="17"/>
    </row>
    <row r="1622" spans="1:12" x14ac:dyDescent="0.3">
      <c r="A1622">
        <v>51691</v>
      </c>
      <c r="B1622">
        <v>8283</v>
      </c>
      <c r="C1622" s="17" t="s">
        <v>2383</v>
      </c>
      <c r="D1622">
        <v>3</v>
      </c>
      <c r="E1622" s="17" t="s">
        <v>1109</v>
      </c>
      <c r="F1622">
        <v>74</v>
      </c>
      <c r="G1622">
        <v>1225</v>
      </c>
      <c r="H1622" s="17" t="s">
        <v>601</v>
      </c>
      <c r="I1622" s="17" t="s">
        <v>363</v>
      </c>
      <c r="J1622" s="17" t="s">
        <v>602</v>
      </c>
      <c r="K1622" s="17" t="s">
        <v>1437</v>
      </c>
      <c r="L1622" s="17"/>
    </row>
    <row r="1623" spans="1:12" x14ac:dyDescent="0.3">
      <c r="A1623">
        <v>51692</v>
      </c>
      <c r="B1623">
        <v>8252</v>
      </c>
      <c r="C1623" s="17" t="s">
        <v>2384</v>
      </c>
      <c r="D1623">
        <v>3</v>
      </c>
      <c r="E1623" s="17" t="s">
        <v>1109</v>
      </c>
      <c r="F1623">
        <v>74</v>
      </c>
      <c r="G1623">
        <v>1225</v>
      </c>
      <c r="H1623" s="17" t="s">
        <v>601</v>
      </c>
      <c r="I1623" s="17" t="s">
        <v>363</v>
      </c>
      <c r="J1623" s="17" t="s">
        <v>602</v>
      </c>
      <c r="K1623" s="17" t="s">
        <v>1437</v>
      </c>
      <c r="L1623" s="17"/>
    </row>
    <row r="1624" spans="1:12" x14ac:dyDescent="0.3">
      <c r="A1624">
        <v>51693</v>
      </c>
      <c r="B1624">
        <v>8279</v>
      </c>
      <c r="C1624" s="17" t="s">
        <v>2385</v>
      </c>
      <c r="D1624">
        <v>4</v>
      </c>
      <c r="E1624" s="17" t="s">
        <v>1109</v>
      </c>
      <c r="F1624">
        <v>74</v>
      </c>
      <c r="G1624">
        <v>1225</v>
      </c>
      <c r="H1624" s="17" t="s">
        <v>601</v>
      </c>
      <c r="I1624" s="17" t="s">
        <v>363</v>
      </c>
      <c r="J1624" s="17" t="s">
        <v>602</v>
      </c>
      <c r="K1624" s="17" t="s">
        <v>1437</v>
      </c>
      <c r="L1624" s="17"/>
    </row>
    <row r="1625" spans="1:12" x14ac:dyDescent="0.3">
      <c r="A1625">
        <v>51694</v>
      </c>
      <c r="B1625">
        <v>8280</v>
      </c>
      <c r="C1625" s="17" t="s">
        <v>2386</v>
      </c>
      <c r="D1625">
        <v>4</v>
      </c>
      <c r="E1625" s="17" t="s">
        <v>1109</v>
      </c>
      <c r="F1625">
        <v>74</v>
      </c>
      <c r="G1625">
        <v>1225</v>
      </c>
      <c r="H1625" s="17" t="s">
        <v>601</v>
      </c>
      <c r="I1625" s="17" t="s">
        <v>363</v>
      </c>
      <c r="J1625" s="17" t="s">
        <v>602</v>
      </c>
      <c r="K1625" s="17" t="s">
        <v>1437</v>
      </c>
      <c r="L1625" s="17"/>
    </row>
    <row r="1626" spans="1:12" x14ac:dyDescent="0.3">
      <c r="A1626">
        <v>51695</v>
      </c>
      <c r="B1626">
        <v>8281</v>
      </c>
      <c r="C1626" s="17" t="s">
        <v>2387</v>
      </c>
      <c r="D1626">
        <v>3</v>
      </c>
      <c r="E1626" s="17" t="s">
        <v>1109</v>
      </c>
      <c r="F1626">
        <v>74</v>
      </c>
      <c r="G1626">
        <v>1225</v>
      </c>
      <c r="H1626" s="17" t="s">
        <v>601</v>
      </c>
      <c r="I1626" s="17" t="s">
        <v>363</v>
      </c>
      <c r="J1626" s="17" t="s">
        <v>602</v>
      </c>
      <c r="K1626" s="17" t="s">
        <v>1437</v>
      </c>
      <c r="L1626" s="17"/>
    </row>
    <row r="1627" spans="1:12" x14ac:dyDescent="0.3">
      <c r="A1627">
        <v>49769</v>
      </c>
      <c r="B1627">
        <v>3131</v>
      </c>
      <c r="C1627" s="17" t="s">
        <v>2388</v>
      </c>
      <c r="D1627">
        <v>8</v>
      </c>
      <c r="E1627" s="17" t="s">
        <v>737</v>
      </c>
      <c r="F1627">
        <v>74</v>
      </c>
      <c r="G1627">
        <v>1225</v>
      </c>
      <c r="H1627" s="17" t="s">
        <v>601</v>
      </c>
      <c r="I1627" s="17" t="s">
        <v>363</v>
      </c>
      <c r="J1627" s="17" t="s">
        <v>602</v>
      </c>
      <c r="K1627" s="17" t="s">
        <v>1437</v>
      </c>
      <c r="L1627" s="17"/>
    </row>
    <row r="1628" spans="1:12" x14ac:dyDescent="0.3">
      <c r="A1628">
        <v>52425</v>
      </c>
      <c r="B1628">
        <v>4617</v>
      </c>
      <c r="C1628" s="17" t="s">
        <v>2389</v>
      </c>
      <c r="D1628">
        <v>11</v>
      </c>
      <c r="E1628" s="17" t="s">
        <v>644</v>
      </c>
      <c r="F1628">
        <v>63</v>
      </c>
      <c r="G1628">
        <v>1225</v>
      </c>
      <c r="H1628" s="17" t="s">
        <v>601</v>
      </c>
      <c r="I1628" s="17" t="s">
        <v>363</v>
      </c>
      <c r="J1628" s="17" t="s">
        <v>602</v>
      </c>
      <c r="K1628" s="17" t="s">
        <v>706</v>
      </c>
      <c r="L1628" s="17"/>
    </row>
    <row r="1629" spans="1:12" x14ac:dyDescent="0.3">
      <c r="A1629">
        <v>52032</v>
      </c>
      <c r="B1629">
        <v>1670</v>
      </c>
      <c r="C1629" s="17" t="s">
        <v>2390</v>
      </c>
      <c r="D1629">
        <v>12</v>
      </c>
      <c r="E1629" s="17" t="s">
        <v>699</v>
      </c>
      <c r="F1629">
        <v>63</v>
      </c>
      <c r="G1629">
        <v>503</v>
      </c>
      <c r="H1629" s="17" t="s">
        <v>601</v>
      </c>
      <c r="I1629" s="17" t="s">
        <v>363</v>
      </c>
      <c r="J1629" s="17" t="s">
        <v>602</v>
      </c>
      <c r="K1629" s="17" t="s">
        <v>706</v>
      </c>
      <c r="L1629" s="17"/>
    </row>
    <row r="1630" spans="1:12" x14ac:dyDescent="0.3">
      <c r="A1630">
        <v>51582</v>
      </c>
      <c r="B1630">
        <v>3271</v>
      </c>
      <c r="C1630" s="17" t="s">
        <v>2391</v>
      </c>
      <c r="D1630">
        <v>10</v>
      </c>
      <c r="E1630" s="17" t="s">
        <v>1065</v>
      </c>
      <c r="F1630">
        <v>63</v>
      </c>
      <c r="G1630">
        <v>503</v>
      </c>
      <c r="H1630" s="17" t="s">
        <v>601</v>
      </c>
      <c r="I1630" s="17" t="s">
        <v>363</v>
      </c>
      <c r="J1630" s="17" t="s">
        <v>602</v>
      </c>
      <c r="K1630" s="17" t="s">
        <v>706</v>
      </c>
      <c r="L1630" s="17"/>
    </row>
    <row r="1631" spans="1:12" x14ac:dyDescent="0.3">
      <c r="A1631">
        <v>52033</v>
      </c>
      <c r="B1631">
        <v>1294</v>
      </c>
      <c r="C1631" s="17" t="s">
        <v>2392</v>
      </c>
      <c r="D1631">
        <v>10</v>
      </c>
      <c r="E1631" s="17" t="s">
        <v>699</v>
      </c>
      <c r="F1631">
        <v>63</v>
      </c>
      <c r="G1631">
        <v>503</v>
      </c>
      <c r="H1631" s="17" t="s">
        <v>601</v>
      </c>
      <c r="I1631" s="17" t="s">
        <v>363</v>
      </c>
      <c r="J1631" s="17" t="s">
        <v>602</v>
      </c>
      <c r="K1631" s="17" t="s">
        <v>706</v>
      </c>
      <c r="L1631" s="17"/>
    </row>
    <row r="1632" spans="1:12" x14ac:dyDescent="0.3">
      <c r="A1632">
        <v>52057</v>
      </c>
      <c r="B1632">
        <v>2484</v>
      </c>
      <c r="C1632" s="17" t="s">
        <v>2393</v>
      </c>
      <c r="D1632">
        <v>10</v>
      </c>
      <c r="E1632" s="17" t="s">
        <v>699</v>
      </c>
      <c r="F1632">
        <v>63</v>
      </c>
      <c r="G1632">
        <v>503</v>
      </c>
      <c r="H1632" s="17" t="s">
        <v>601</v>
      </c>
      <c r="I1632" s="17" t="s">
        <v>363</v>
      </c>
      <c r="J1632" s="17" t="s">
        <v>602</v>
      </c>
      <c r="K1632" s="17" t="s">
        <v>706</v>
      </c>
      <c r="L1632" s="17"/>
    </row>
    <row r="1633" spans="1:12" x14ac:dyDescent="0.3">
      <c r="A1633">
        <v>52056</v>
      </c>
      <c r="B1633">
        <v>813</v>
      </c>
      <c r="C1633" s="17" t="s">
        <v>2394</v>
      </c>
      <c r="D1633">
        <v>10</v>
      </c>
      <c r="E1633" s="17" t="s">
        <v>699</v>
      </c>
      <c r="F1633">
        <v>63</v>
      </c>
      <c r="G1633">
        <v>503</v>
      </c>
      <c r="H1633" s="17" t="s">
        <v>601</v>
      </c>
      <c r="I1633" s="17" t="s">
        <v>363</v>
      </c>
      <c r="J1633" s="17" t="s">
        <v>602</v>
      </c>
      <c r="K1633" s="17" t="s">
        <v>706</v>
      </c>
      <c r="L1633" s="17"/>
    </row>
    <row r="1634" spans="1:12" x14ac:dyDescent="0.3">
      <c r="A1634">
        <v>51591</v>
      </c>
      <c r="B1634">
        <v>943</v>
      </c>
      <c r="C1634" s="17" t="s">
        <v>2395</v>
      </c>
      <c r="D1634">
        <v>10</v>
      </c>
      <c r="E1634" s="17" t="s">
        <v>1065</v>
      </c>
      <c r="F1634">
        <v>63</v>
      </c>
      <c r="G1634">
        <v>503</v>
      </c>
      <c r="H1634" s="17" t="s">
        <v>601</v>
      </c>
      <c r="I1634" s="17" t="s">
        <v>363</v>
      </c>
      <c r="J1634" s="17" t="s">
        <v>602</v>
      </c>
      <c r="K1634" s="17" t="s">
        <v>706</v>
      </c>
      <c r="L1634" s="17"/>
    </row>
    <row r="1635" spans="1:12" x14ac:dyDescent="0.3">
      <c r="A1635">
        <v>52038</v>
      </c>
      <c r="B1635">
        <v>1087</v>
      </c>
      <c r="C1635" s="17" t="s">
        <v>2396</v>
      </c>
      <c r="D1635">
        <v>9</v>
      </c>
      <c r="E1635" s="17" t="s">
        <v>699</v>
      </c>
      <c r="F1635">
        <v>63</v>
      </c>
      <c r="G1635">
        <v>503</v>
      </c>
      <c r="H1635" s="17" t="s">
        <v>601</v>
      </c>
      <c r="I1635" s="17" t="s">
        <v>363</v>
      </c>
      <c r="J1635" s="17" t="s">
        <v>602</v>
      </c>
      <c r="K1635" s="17" t="s">
        <v>706</v>
      </c>
      <c r="L1635" s="17"/>
    </row>
    <row r="1636" spans="1:12" x14ac:dyDescent="0.3">
      <c r="A1636">
        <v>52039</v>
      </c>
      <c r="B1636">
        <v>1273</v>
      </c>
      <c r="C1636" s="17" t="s">
        <v>2397</v>
      </c>
      <c r="D1636">
        <v>9</v>
      </c>
      <c r="E1636" s="17" t="s">
        <v>699</v>
      </c>
      <c r="F1636">
        <v>63</v>
      </c>
      <c r="G1636">
        <v>503</v>
      </c>
      <c r="H1636" s="17" t="s">
        <v>601</v>
      </c>
      <c r="I1636" s="17" t="s">
        <v>363</v>
      </c>
      <c r="J1636" s="17" t="s">
        <v>602</v>
      </c>
      <c r="K1636" s="17" t="s">
        <v>706</v>
      </c>
      <c r="L1636" s="17"/>
    </row>
    <row r="1637" spans="1:12" x14ac:dyDescent="0.3">
      <c r="A1637">
        <v>50410</v>
      </c>
      <c r="B1637">
        <v>3869</v>
      </c>
      <c r="C1637" s="17" t="s">
        <v>2398</v>
      </c>
      <c r="D1637">
        <v>8</v>
      </c>
      <c r="E1637" s="17" t="s">
        <v>958</v>
      </c>
      <c r="F1637">
        <v>63</v>
      </c>
      <c r="G1637">
        <v>503</v>
      </c>
      <c r="H1637" s="17" t="s">
        <v>601</v>
      </c>
      <c r="I1637" s="17" t="s">
        <v>363</v>
      </c>
      <c r="J1637" s="17" t="s">
        <v>602</v>
      </c>
      <c r="K1637" s="17" t="s">
        <v>706</v>
      </c>
      <c r="L1637" s="17"/>
    </row>
    <row r="1638" spans="1:12" x14ac:dyDescent="0.3">
      <c r="A1638">
        <v>52426</v>
      </c>
      <c r="B1638">
        <v>7346</v>
      </c>
      <c r="C1638" s="17" t="s">
        <v>2399</v>
      </c>
      <c r="D1638">
        <v>5</v>
      </c>
      <c r="E1638" s="17" t="s">
        <v>702</v>
      </c>
      <c r="F1638">
        <v>63</v>
      </c>
      <c r="G1638">
        <v>503</v>
      </c>
      <c r="H1638" s="17" t="s">
        <v>601</v>
      </c>
      <c r="I1638" s="17" t="s">
        <v>363</v>
      </c>
      <c r="J1638" s="17" t="s">
        <v>602</v>
      </c>
      <c r="K1638" s="17" t="s">
        <v>706</v>
      </c>
      <c r="L1638" s="17"/>
    </row>
    <row r="1639" spans="1:12" x14ac:dyDescent="0.3">
      <c r="A1639">
        <v>51025</v>
      </c>
      <c r="B1639">
        <v>8945</v>
      </c>
      <c r="C1639" s="17" t="s">
        <v>2400</v>
      </c>
      <c r="D1639">
        <v>1</v>
      </c>
      <c r="E1639" s="17" t="s">
        <v>684</v>
      </c>
      <c r="F1639">
        <v>63</v>
      </c>
      <c r="G1639">
        <v>503</v>
      </c>
      <c r="H1639" s="17" t="s">
        <v>709</v>
      </c>
      <c r="I1639" s="17" t="s">
        <v>363</v>
      </c>
      <c r="J1639" s="17" t="s">
        <v>602</v>
      </c>
      <c r="K1639" s="17" t="s">
        <v>706</v>
      </c>
      <c r="L1639" s="17"/>
    </row>
    <row r="1640" spans="1:12" x14ac:dyDescent="0.3">
      <c r="A1640">
        <v>51026</v>
      </c>
      <c r="B1640">
        <v>8946</v>
      </c>
      <c r="C1640" s="17" t="s">
        <v>2401</v>
      </c>
      <c r="D1640">
        <v>1</v>
      </c>
      <c r="E1640" s="17" t="s">
        <v>684</v>
      </c>
      <c r="F1640">
        <v>63</v>
      </c>
      <c r="G1640">
        <v>503</v>
      </c>
      <c r="H1640" s="17" t="s">
        <v>709</v>
      </c>
      <c r="I1640" s="17" t="s">
        <v>363</v>
      </c>
      <c r="J1640" s="17" t="s">
        <v>602</v>
      </c>
      <c r="K1640" s="17" t="s">
        <v>706</v>
      </c>
      <c r="L1640" s="17"/>
    </row>
    <row r="1641" spans="1:12" x14ac:dyDescent="0.3">
      <c r="A1641">
        <v>52944</v>
      </c>
      <c r="B1641">
        <v>8709</v>
      </c>
      <c r="C1641" s="17" t="s">
        <v>2402</v>
      </c>
      <c r="D1641">
        <v>4</v>
      </c>
      <c r="E1641" s="17" t="s">
        <v>691</v>
      </c>
      <c r="F1641">
        <v>73</v>
      </c>
      <c r="G1641">
        <v>933</v>
      </c>
      <c r="H1641" s="17" t="s">
        <v>601</v>
      </c>
      <c r="I1641" s="17" t="s">
        <v>363</v>
      </c>
      <c r="J1641" s="17" t="s">
        <v>602</v>
      </c>
      <c r="K1641" s="17" t="s">
        <v>681</v>
      </c>
      <c r="L1641" s="17"/>
    </row>
    <row r="1642" spans="1:12" x14ac:dyDescent="0.3">
      <c r="A1642">
        <v>52945</v>
      </c>
      <c r="B1642">
        <v>8710</v>
      </c>
      <c r="C1642" s="17" t="s">
        <v>2403</v>
      </c>
      <c r="D1642">
        <v>3</v>
      </c>
      <c r="E1642" s="17" t="s">
        <v>691</v>
      </c>
      <c r="F1642">
        <v>73</v>
      </c>
      <c r="G1642">
        <v>933</v>
      </c>
      <c r="H1642" s="17" t="s">
        <v>601</v>
      </c>
      <c r="I1642" s="17" t="s">
        <v>363</v>
      </c>
      <c r="J1642" s="17" t="s">
        <v>602</v>
      </c>
      <c r="K1642" s="17" t="s">
        <v>681</v>
      </c>
      <c r="L1642" s="17"/>
    </row>
    <row r="1643" spans="1:12" x14ac:dyDescent="0.3">
      <c r="A1643">
        <v>52946</v>
      </c>
      <c r="B1643">
        <v>8711</v>
      </c>
      <c r="C1643" s="17" t="s">
        <v>2404</v>
      </c>
      <c r="D1643">
        <v>3</v>
      </c>
      <c r="E1643" s="17" t="s">
        <v>691</v>
      </c>
      <c r="F1643">
        <v>73</v>
      </c>
      <c r="G1643">
        <v>933</v>
      </c>
      <c r="H1643" s="17" t="s">
        <v>601</v>
      </c>
      <c r="I1643" s="17" t="s">
        <v>363</v>
      </c>
      <c r="J1643" s="17" t="s">
        <v>602</v>
      </c>
      <c r="K1643" s="17" t="s">
        <v>681</v>
      </c>
      <c r="L1643" s="17"/>
    </row>
    <row r="1644" spans="1:12" x14ac:dyDescent="0.3">
      <c r="A1644">
        <v>52947</v>
      </c>
      <c r="B1644">
        <v>8712</v>
      </c>
      <c r="C1644" s="17" t="s">
        <v>2405</v>
      </c>
      <c r="D1644">
        <v>2</v>
      </c>
      <c r="E1644" s="17" t="s">
        <v>691</v>
      </c>
      <c r="F1644">
        <v>73</v>
      </c>
      <c r="G1644">
        <v>933</v>
      </c>
      <c r="H1644" s="17" t="s">
        <v>601</v>
      </c>
      <c r="I1644" s="17" t="s">
        <v>363</v>
      </c>
      <c r="J1644" s="17" t="s">
        <v>602</v>
      </c>
      <c r="K1644" s="17" t="s">
        <v>681</v>
      </c>
      <c r="L1644" s="17"/>
    </row>
    <row r="1645" spans="1:12" x14ac:dyDescent="0.3">
      <c r="A1645">
        <v>52948</v>
      </c>
      <c r="B1645">
        <v>8713</v>
      </c>
      <c r="C1645" s="17" t="s">
        <v>2406</v>
      </c>
      <c r="D1645">
        <v>2</v>
      </c>
      <c r="E1645" s="17" t="s">
        <v>691</v>
      </c>
      <c r="F1645">
        <v>73</v>
      </c>
      <c r="G1645">
        <v>933</v>
      </c>
      <c r="H1645" s="17" t="s">
        <v>601</v>
      </c>
      <c r="I1645" s="17" t="s">
        <v>363</v>
      </c>
      <c r="J1645" s="17" t="s">
        <v>602</v>
      </c>
      <c r="K1645" s="17" t="s">
        <v>681</v>
      </c>
      <c r="L1645" s="17"/>
    </row>
    <row r="1646" spans="1:12" x14ac:dyDescent="0.3">
      <c r="A1646">
        <v>52949</v>
      </c>
      <c r="B1646">
        <v>8733</v>
      </c>
      <c r="C1646" s="17" t="s">
        <v>2407</v>
      </c>
      <c r="D1646">
        <v>3</v>
      </c>
      <c r="E1646" s="17" t="s">
        <v>1477</v>
      </c>
      <c r="F1646">
        <v>73</v>
      </c>
      <c r="G1646">
        <v>933</v>
      </c>
      <c r="H1646" s="17" t="s">
        <v>601</v>
      </c>
      <c r="I1646" s="17" t="s">
        <v>363</v>
      </c>
      <c r="J1646" s="17" t="s">
        <v>602</v>
      </c>
      <c r="K1646" s="17" t="s">
        <v>681</v>
      </c>
      <c r="L1646" s="17"/>
    </row>
    <row r="1647" spans="1:12" x14ac:dyDescent="0.3">
      <c r="A1647">
        <v>52950</v>
      </c>
      <c r="B1647">
        <v>7239</v>
      </c>
      <c r="C1647" s="17" t="s">
        <v>2408</v>
      </c>
      <c r="D1647">
        <v>4</v>
      </c>
      <c r="E1647" s="17" t="s">
        <v>636</v>
      </c>
      <c r="F1647">
        <v>73</v>
      </c>
      <c r="G1647">
        <v>933</v>
      </c>
      <c r="H1647" s="17" t="s">
        <v>601</v>
      </c>
      <c r="I1647" s="17" t="s">
        <v>363</v>
      </c>
      <c r="J1647" s="17" t="s">
        <v>602</v>
      </c>
      <c r="K1647" s="17" t="s">
        <v>681</v>
      </c>
      <c r="L1647" s="17"/>
    </row>
    <row r="1648" spans="1:12" x14ac:dyDescent="0.3">
      <c r="A1648">
        <v>52951</v>
      </c>
      <c r="B1648">
        <v>7603</v>
      </c>
      <c r="C1648" s="17" t="s">
        <v>2409</v>
      </c>
      <c r="D1648">
        <v>3</v>
      </c>
      <c r="E1648" s="17" t="s">
        <v>833</v>
      </c>
      <c r="F1648">
        <v>73</v>
      </c>
      <c r="G1648">
        <v>933</v>
      </c>
      <c r="H1648" s="17" t="s">
        <v>601</v>
      </c>
      <c r="I1648" s="17" t="s">
        <v>363</v>
      </c>
      <c r="J1648" s="17" t="s">
        <v>602</v>
      </c>
      <c r="K1648" s="17" t="s">
        <v>681</v>
      </c>
      <c r="L1648" s="17"/>
    </row>
    <row r="1649" spans="1:12" x14ac:dyDescent="0.3">
      <c r="A1649">
        <v>49120</v>
      </c>
      <c r="B1649">
        <v>7217</v>
      </c>
      <c r="C1649" s="17" t="s">
        <v>2410</v>
      </c>
      <c r="D1649">
        <v>4</v>
      </c>
      <c r="E1649" s="17" t="s">
        <v>661</v>
      </c>
      <c r="F1649">
        <v>71</v>
      </c>
      <c r="G1649">
        <v>4905</v>
      </c>
      <c r="H1649" s="17" t="s">
        <v>601</v>
      </c>
      <c r="I1649" s="17" t="s">
        <v>363</v>
      </c>
      <c r="J1649" s="17" t="s">
        <v>602</v>
      </c>
      <c r="K1649" s="17" t="s">
        <v>603</v>
      </c>
      <c r="L1649" s="17"/>
    </row>
    <row r="1650" spans="1:12" x14ac:dyDescent="0.3">
      <c r="A1650">
        <v>50878</v>
      </c>
      <c r="B1650">
        <v>7598</v>
      </c>
      <c r="C1650" s="17" t="s">
        <v>2411</v>
      </c>
      <c r="D1650">
        <v>5</v>
      </c>
      <c r="E1650" s="17" t="s">
        <v>661</v>
      </c>
      <c r="F1650">
        <v>71</v>
      </c>
      <c r="G1650">
        <v>4905</v>
      </c>
      <c r="H1650" s="17" t="s">
        <v>601</v>
      </c>
      <c r="I1650" s="17" t="s">
        <v>363</v>
      </c>
      <c r="J1650" s="17" t="s">
        <v>602</v>
      </c>
      <c r="K1650" s="17" t="s">
        <v>603</v>
      </c>
      <c r="L1650" s="17"/>
    </row>
    <row r="1651" spans="1:12" x14ac:dyDescent="0.3">
      <c r="A1651">
        <v>51154</v>
      </c>
      <c r="B1651">
        <v>4460</v>
      </c>
      <c r="C1651" s="17" t="s">
        <v>2412</v>
      </c>
      <c r="D1651">
        <v>9</v>
      </c>
      <c r="E1651" s="17" t="s">
        <v>680</v>
      </c>
      <c r="F1651">
        <v>71</v>
      </c>
      <c r="G1651">
        <v>4905</v>
      </c>
      <c r="H1651" s="17" t="s">
        <v>601</v>
      </c>
      <c r="I1651" s="17" t="s">
        <v>363</v>
      </c>
      <c r="J1651" s="17" t="s">
        <v>602</v>
      </c>
      <c r="K1651" s="17" t="s">
        <v>603</v>
      </c>
      <c r="L1651" s="17"/>
    </row>
    <row r="1652" spans="1:12" x14ac:dyDescent="0.3">
      <c r="A1652">
        <v>51093</v>
      </c>
      <c r="B1652">
        <v>598</v>
      </c>
      <c r="C1652" s="17" t="s">
        <v>2413</v>
      </c>
      <c r="D1652">
        <v>7</v>
      </c>
      <c r="E1652" s="17" t="s">
        <v>734</v>
      </c>
      <c r="F1652">
        <v>71</v>
      </c>
      <c r="G1652">
        <v>4905</v>
      </c>
      <c r="H1652" s="17" t="s">
        <v>601</v>
      </c>
      <c r="I1652" s="17" t="s">
        <v>363</v>
      </c>
      <c r="J1652" s="17" t="s">
        <v>602</v>
      </c>
      <c r="K1652" s="17" t="s">
        <v>603</v>
      </c>
      <c r="L1652" s="17"/>
    </row>
    <row r="1653" spans="1:12" x14ac:dyDescent="0.3">
      <c r="A1653">
        <v>51155</v>
      </c>
      <c r="B1653">
        <v>599</v>
      </c>
      <c r="C1653" s="17" t="s">
        <v>2414</v>
      </c>
      <c r="D1653">
        <v>7</v>
      </c>
      <c r="E1653" s="17" t="s">
        <v>638</v>
      </c>
      <c r="F1653">
        <v>71</v>
      </c>
      <c r="G1653">
        <v>4905</v>
      </c>
      <c r="H1653" s="17" t="s">
        <v>601</v>
      </c>
      <c r="I1653" s="17" t="s">
        <v>363</v>
      </c>
      <c r="J1653" s="17" t="s">
        <v>602</v>
      </c>
      <c r="K1653" s="17" t="s">
        <v>603</v>
      </c>
      <c r="L1653" s="17"/>
    </row>
    <row r="1654" spans="1:12" x14ac:dyDescent="0.3">
      <c r="A1654">
        <v>51092</v>
      </c>
      <c r="B1654">
        <v>600</v>
      </c>
      <c r="C1654" s="17" t="s">
        <v>2415</v>
      </c>
      <c r="D1654">
        <v>8</v>
      </c>
      <c r="E1654" s="17" t="s">
        <v>636</v>
      </c>
      <c r="F1654">
        <v>71</v>
      </c>
      <c r="G1654">
        <v>4905</v>
      </c>
      <c r="H1654" s="17" t="s">
        <v>601</v>
      </c>
      <c r="I1654" s="17" t="s">
        <v>363</v>
      </c>
      <c r="J1654" s="17" t="s">
        <v>602</v>
      </c>
      <c r="K1654" s="17" t="s">
        <v>603</v>
      </c>
      <c r="L1654" s="17"/>
    </row>
    <row r="1655" spans="1:12" x14ac:dyDescent="0.3">
      <c r="A1655">
        <v>50876</v>
      </c>
      <c r="B1655">
        <v>3345</v>
      </c>
      <c r="C1655" s="17" t="s">
        <v>2416</v>
      </c>
      <c r="D1655">
        <v>7</v>
      </c>
      <c r="E1655" s="17" t="s">
        <v>708</v>
      </c>
      <c r="F1655">
        <v>71</v>
      </c>
      <c r="G1655">
        <v>4905</v>
      </c>
      <c r="H1655" s="17" t="s">
        <v>601</v>
      </c>
      <c r="I1655" s="17" t="s">
        <v>363</v>
      </c>
      <c r="J1655" s="17" t="s">
        <v>602</v>
      </c>
      <c r="K1655" s="17" t="s">
        <v>603</v>
      </c>
      <c r="L1655" s="17"/>
    </row>
    <row r="1656" spans="1:12" x14ac:dyDescent="0.3">
      <c r="A1656">
        <v>50120</v>
      </c>
      <c r="B1656">
        <v>7112</v>
      </c>
      <c r="C1656" s="17" t="s">
        <v>2417</v>
      </c>
      <c r="D1656">
        <v>5</v>
      </c>
      <c r="E1656" s="17" t="s">
        <v>605</v>
      </c>
      <c r="F1656">
        <v>71</v>
      </c>
      <c r="G1656">
        <v>4905</v>
      </c>
      <c r="H1656" s="17" t="s">
        <v>601</v>
      </c>
      <c r="I1656" s="17" t="s">
        <v>363</v>
      </c>
      <c r="J1656" s="17" t="s">
        <v>602</v>
      </c>
      <c r="K1656" s="17" t="s">
        <v>603</v>
      </c>
      <c r="L1656" s="17"/>
    </row>
    <row r="1657" spans="1:12" x14ac:dyDescent="0.3">
      <c r="A1657">
        <v>51156</v>
      </c>
      <c r="B1657">
        <v>8177</v>
      </c>
      <c r="C1657" s="17" t="s">
        <v>2418</v>
      </c>
      <c r="D1657">
        <v>4</v>
      </c>
      <c r="E1657" s="17" t="s">
        <v>1215</v>
      </c>
      <c r="F1657">
        <v>71</v>
      </c>
      <c r="G1657">
        <v>4905</v>
      </c>
      <c r="H1657" s="17" t="s">
        <v>601</v>
      </c>
      <c r="I1657" s="17" t="s">
        <v>363</v>
      </c>
      <c r="J1657" s="17" t="s">
        <v>602</v>
      </c>
      <c r="K1657" s="17" t="s">
        <v>603</v>
      </c>
      <c r="L1657" s="17"/>
    </row>
    <row r="1658" spans="1:12" x14ac:dyDescent="0.3">
      <c r="A1658">
        <v>50523</v>
      </c>
      <c r="B1658">
        <v>8178</v>
      </c>
      <c r="C1658" s="17" t="s">
        <v>2419</v>
      </c>
      <c r="D1658">
        <v>2</v>
      </c>
      <c r="E1658" s="17" t="s">
        <v>757</v>
      </c>
      <c r="F1658">
        <v>71</v>
      </c>
      <c r="G1658">
        <v>4905</v>
      </c>
      <c r="H1658" s="17" t="s">
        <v>601</v>
      </c>
      <c r="I1658" s="17" t="s">
        <v>363</v>
      </c>
      <c r="J1658" s="17" t="s">
        <v>602</v>
      </c>
      <c r="K1658" s="17" t="s">
        <v>603</v>
      </c>
      <c r="L1658" s="17"/>
    </row>
    <row r="1659" spans="1:12" x14ac:dyDescent="0.3">
      <c r="A1659">
        <v>52792</v>
      </c>
      <c r="B1659">
        <v>7342</v>
      </c>
      <c r="C1659" s="17" t="s">
        <v>2420</v>
      </c>
      <c r="D1659">
        <v>4</v>
      </c>
      <c r="E1659" s="17" t="s">
        <v>625</v>
      </c>
      <c r="F1659">
        <v>63</v>
      </c>
      <c r="G1659">
        <v>4936</v>
      </c>
      <c r="H1659" s="17" t="s">
        <v>601</v>
      </c>
      <c r="I1659" s="17" t="s">
        <v>363</v>
      </c>
      <c r="J1659" s="17" t="s">
        <v>602</v>
      </c>
      <c r="K1659" s="17" t="s">
        <v>706</v>
      </c>
      <c r="L1659" s="17"/>
    </row>
    <row r="1660" spans="1:12" x14ac:dyDescent="0.3">
      <c r="A1660">
        <v>52791</v>
      </c>
      <c r="B1660">
        <v>3769</v>
      </c>
      <c r="C1660" s="17" t="s">
        <v>2421</v>
      </c>
      <c r="D1660">
        <v>8</v>
      </c>
      <c r="E1660" s="17" t="s">
        <v>625</v>
      </c>
      <c r="F1660">
        <v>63</v>
      </c>
      <c r="G1660">
        <v>4936</v>
      </c>
      <c r="H1660" s="17" t="s">
        <v>601</v>
      </c>
      <c r="I1660" s="17" t="s">
        <v>363</v>
      </c>
      <c r="J1660" s="17" t="s">
        <v>602</v>
      </c>
      <c r="K1660" s="17" t="s">
        <v>706</v>
      </c>
      <c r="L1660" s="17"/>
    </row>
    <row r="1661" spans="1:12" x14ac:dyDescent="0.3">
      <c r="A1661">
        <v>51889</v>
      </c>
      <c r="B1661">
        <v>4379</v>
      </c>
      <c r="C1661" s="17" t="s">
        <v>2422</v>
      </c>
      <c r="D1661">
        <v>6</v>
      </c>
      <c r="E1661" s="17" t="s">
        <v>986</v>
      </c>
      <c r="F1661">
        <v>79</v>
      </c>
      <c r="G1661">
        <v>2001</v>
      </c>
      <c r="H1661" s="17" t="s">
        <v>601</v>
      </c>
      <c r="I1661" s="17" t="s">
        <v>363</v>
      </c>
      <c r="J1661" s="17" t="s">
        <v>602</v>
      </c>
      <c r="K1661" s="17" t="s">
        <v>804</v>
      </c>
      <c r="L1661" s="17"/>
    </row>
    <row r="1662" spans="1:12" x14ac:dyDescent="0.3">
      <c r="A1662">
        <v>51890</v>
      </c>
      <c r="B1662">
        <v>2079</v>
      </c>
      <c r="C1662" s="17" t="s">
        <v>2423</v>
      </c>
      <c r="D1662">
        <v>5</v>
      </c>
      <c r="E1662" s="17" t="s">
        <v>1354</v>
      </c>
      <c r="F1662">
        <v>79</v>
      </c>
      <c r="G1662">
        <v>2001</v>
      </c>
      <c r="H1662" s="17" t="s">
        <v>601</v>
      </c>
      <c r="I1662" s="17" t="s">
        <v>363</v>
      </c>
      <c r="J1662" s="17" t="s">
        <v>602</v>
      </c>
      <c r="K1662" s="17" t="s">
        <v>804</v>
      </c>
      <c r="L1662" s="17"/>
    </row>
    <row r="1663" spans="1:12" x14ac:dyDescent="0.3">
      <c r="A1663">
        <v>50310</v>
      </c>
      <c r="B1663">
        <v>8732</v>
      </c>
      <c r="C1663" s="17" t="s">
        <v>2424</v>
      </c>
      <c r="D1663">
        <v>2</v>
      </c>
      <c r="E1663" s="17" t="s">
        <v>734</v>
      </c>
      <c r="F1663">
        <v>79</v>
      </c>
      <c r="G1663">
        <v>2001</v>
      </c>
      <c r="H1663" s="17" t="s">
        <v>601</v>
      </c>
      <c r="I1663" s="17" t="s">
        <v>363</v>
      </c>
      <c r="J1663" s="17" t="s">
        <v>602</v>
      </c>
      <c r="K1663" s="17" t="s">
        <v>804</v>
      </c>
      <c r="L1663" s="17"/>
    </row>
    <row r="1664" spans="1:12" x14ac:dyDescent="0.3">
      <c r="A1664">
        <v>51298</v>
      </c>
      <c r="B1664">
        <v>4488</v>
      </c>
      <c r="C1664" s="17" t="s">
        <v>2425</v>
      </c>
      <c r="D1664">
        <v>6</v>
      </c>
      <c r="E1664" s="17" t="s">
        <v>803</v>
      </c>
      <c r="F1664">
        <v>79</v>
      </c>
      <c r="G1664">
        <v>2001</v>
      </c>
      <c r="H1664" s="17" t="s">
        <v>601</v>
      </c>
      <c r="I1664" s="17" t="s">
        <v>363</v>
      </c>
      <c r="J1664" s="17" t="s">
        <v>602</v>
      </c>
      <c r="K1664" s="17" t="s">
        <v>804</v>
      </c>
      <c r="L1664" s="17"/>
    </row>
    <row r="1665" spans="1:12" x14ac:dyDescent="0.3">
      <c r="A1665">
        <v>50207</v>
      </c>
      <c r="B1665">
        <v>6768</v>
      </c>
      <c r="C1665" s="17" t="s">
        <v>2426</v>
      </c>
      <c r="D1665">
        <v>4</v>
      </c>
      <c r="E1665" s="17" t="s">
        <v>1215</v>
      </c>
      <c r="F1665">
        <v>79</v>
      </c>
      <c r="G1665">
        <v>2001</v>
      </c>
      <c r="H1665" s="17" t="s">
        <v>601</v>
      </c>
      <c r="I1665" s="17" t="s">
        <v>363</v>
      </c>
      <c r="J1665" s="17" t="s">
        <v>602</v>
      </c>
      <c r="K1665" s="17" t="s">
        <v>804</v>
      </c>
      <c r="L1665" s="17"/>
    </row>
    <row r="1666" spans="1:12" x14ac:dyDescent="0.3">
      <c r="A1666">
        <v>51891</v>
      </c>
      <c r="B1666">
        <v>3963</v>
      </c>
      <c r="C1666" s="17" t="s">
        <v>2427</v>
      </c>
      <c r="D1666">
        <v>8</v>
      </c>
      <c r="E1666" s="17" t="s">
        <v>1354</v>
      </c>
      <c r="F1666">
        <v>79</v>
      </c>
      <c r="G1666">
        <v>2001</v>
      </c>
      <c r="H1666" s="17" t="s">
        <v>601</v>
      </c>
      <c r="I1666" s="17" t="s">
        <v>363</v>
      </c>
      <c r="J1666" s="17" t="s">
        <v>602</v>
      </c>
      <c r="K1666" s="17" t="s">
        <v>804</v>
      </c>
      <c r="L1666" s="17"/>
    </row>
    <row r="1667" spans="1:12" x14ac:dyDescent="0.3">
      <c r="A1667">
        <v>50308</v>
      </c>
      <c r="B1667">
        <v>7845</v>
      </c>
      <c r="C1667" s="17" t="s">
        <v>2428</v>
      </c>
      <c r="D1667">
        <v>3</v>
      </c>
      <c r="E1667" s="17" t="s">
        <v>854</v>
      </c>
      <c r="F1667">
        <v>79</v>
      </c>
      <c r="G1667">
        <v>2001</v>
      </c>
      <c r="H1667" s="17" t="s">
        <v>601</v>
      </c>
      <c r="I1667" s="17" t="s">
        <v>363</v>
      </c>
      <c r="J1667" s="17" t="s">
        <v>602</v>
      </c>
      <c r="K1667" s="17" t="s">
        <v>804</v>
      </c>
      <c r="L1667" s="17"/>
    </row>
    <row r="1668" spans="1:12" x14ac:dyDescent="0.3">
      <c r="A1668">
        <v>52520</v>
      </c>
      <c r="B1668">
        <v>4276</v>
      </c>
      <c r="C1668" s="17" t="s">
        <v>2429</v>
      </c>
      <c r="D1668">
        <v>6</v>
      </c>
      <c r="E1668" s="17" t="s">
        <v>1480</v>
      </c>
      <c r="F1668">
        <v>79</v>
      </c>
      <c r="G1668">
        <v>2201</v>
      </c>
      <c r="H1668" s="17" t="s">
        <v>601</v>
      </c>
      <c r="I1668" s="17" t="s">
        <v>363</v>
      </c>
      <c r="J1668" s="17" t="s">
        <v>602</v>
      </c>
      <c r="K1668" s="17" t="s">
        <v>804</v>
      </c>
      <c r="L1668" s="17"/>
    </row>
    <row r="1669" spans="1:12" x14ac:dyDescent="0.3">
      <c r="A1669">
        <v>49316</v>
      </c>
      <c r="B1669">
        <v>4990</v>
      </c>
      <c r="C1669" s="17" t="s">
        <v>2430</v>
      </c>
      <c r="D1669">
        <v>7</v>
      </c>
      <c r="E1669" s="17" t="s">
        <v>691</v>
      </c>
      <c r="F1669">
        <v>71</v>
      </c>
      <c r="G1669">
        <v>1101</v>
      </c>
      <c r="H1669" s="17" t="s">
        <v>601</v>
      </c>
      <c r="I1669" s="17" t="s">
        <v>363</v>
      </c>
      <c r="J1669" s="17" t="s">
        <v>696</v>
      </c>
      <c r="K1669" s="17" t="s">
        <v>603</v>
      </c>
      <c r="L1669" s="17" t="s">
        <v>2431</v>
      </c>
    </row>
    <row r="1670" spans="1:12" x14ac:dyDescent="0.3">
      <c r="A1670">
        <v>49317</v>
      </c>
      <c r="B1670">
        <v>1762</v>
      </c>
      <c r="C1670" s="17" t="s">
        <v>2432</v>
      </c>
      <c r="D1670">
        <v>7</v>
      </c>
      <c r="E1670" s="17" t="s">
        <v>691</v>
      </c>
      <c r="F1670">
        <v>71</v>
      </c>
      <c r="G1670">
        <v>1101</v>
      </c>
      <c r="H1670" s="17" t="s">
        <v>601</v>
      </c>
      <c r="I1670" s="17" t="s">
        <v>363</v>
      </c>
      <c r="J1670" s="17" t="s">
        <v>602</v>
      </c>
      <c r="K1670" s="17" t="s">
        <v>603</v>
      </c>
      <c r="L1670" s="17"/>
    </row>
    <row r="1671" spans="1:12" x14ac:dyDescent="0.3">
      <c r="A1671">
        <v>50973</v>
      </c>
      <c r="B1671">
        <v>5246</v>
      </c>
      <c r="C1671" s="17" t="s">
        <v>2433</v>
      </c>
      <c r="D1671">
        <v>7</v>
      </c>
      <c r="E1671" s="17" t="s">
        <v>691</v>
      </c>
      <c r="F1671">
        <v>71</v>
      </c>
      <c r="G1671">
        <v>1101</v>
      </c>
      <c r="H1671" s="17" t="s">
        <v>601</v>
      </c>
      <c r="I1671" s="17" t="s">
        <v>363</v>
      </c>
      <c r="J1671" s="17" t="s">
        <v>602</v>
      </c>
      <c r="K1671" s="17" t="s">
        <v>603</v>
      </c>
      <c r="L1671" s="17"/>
    </row>
    <row r="1672" spans="1:12" x14ac:dyDescent="0.3">
      <c r="A1672">
        <v>51199</v>
      </c>
      <c r="B1672">
        <v>1149</v>
      </c>
      <c r="C1672" s="17" t="s">
        <v>2434</v>
      </c>
      <c r="D1672">
        <v>7</v>
      </c>
      <c r="E1672" s="17" t="s">
        <v>691</v>
      </c>
      <c r="F1672">
        <v>71</v>
      </c>
      <c r="G1672">
        <v>1101</v>
      </c>
      <c r="H1672" s="17" t="s">
        <v>601</v>
      </c>
      <c r="I1672" s="17" t="s">
        <v>363</v>
      </c>
      <c r="J1672" s="17" t="s">
        <v>602</v>
      </c>
      <c r="K1672" s="17" t="s">
        <v>603</v>
      </c>
      <c r="L1672" s="17"/>
    </row>
    <row r="1673" spans="1:12" x14ac:dyDescent="0.3">
      <c r="A1673">
        <v>51208</v>
      </c>
      <c r="B1673">
        <v>6909</v>
      </c>
      <c r="C1673" s="17" t="s">
        <v>2435</v>
      </c>
      <c r="D1673">
        <v>4</v>
      </c>
      <c r="E1673" s="17" t="s">
        <v>793</v>
      </c>
      <c r="F1673">
        <v>71</v>
      </c>
      <c r="G1673">
        <v>1101</v>
      </c>
      <c r="H1673" s="17" t="s">
        <v>601</v>
      </c>
      <c r="I1673" s="17" t="s">
        <v>363</v>
      </c>
      <c r="J1673" s="17" t="s">
        <v>602</v>
      </c>
      <c r="K1673" s="17" t="s">
        <v>603</v>
      </c>
      <c r="L1673" s="17"/>
    </row>
    <row r="1674" spans="1:12" x14ac:dyDescent="0.3">
      <c r="A1674">
        <v>52553</v>
      </c>
      <c r="B1674">
        <v>8286</v>
      </c>
      <c r="C1674" s="17" t="s">
        <v>2436</v>
      </c>
      <c r="D1674">
        <v>4</v>
      </c>
      <c r="E1674" s="17" t="s">
        <v>881</v>
      </c>
      <c r="F1674">
        <v>71</v>
      </c>
      <c r="G1674">
        <v>1101</v>
      </c>
      <c r="H1674" s="17" t="s">
        <v>601</v>
      </c>
      <c r="I1674" s="17" t="s">
        <v>363</v>
      </c>
      <c r="J1674" s="17" t="s">
        <v>602</v>
      </c>
      <c r="K1674" s="17" t="s">
        <v>603</v>
      </c>
      <c r="L1674" s="17"/>
    </row>
    <row r="1675" spans="1:12" x14ac:dyDescent="0.3">
      <c r="A1675">
        <v>51209</v>
      </c>
      <c r="B1675">
        <v>1374</v>
      </c>
      <c r="C1675" s="17" t="s">
        <v>2437</v>
      </c>
      <c r="D1675">
        <v>7</v>
      </c>
      <c r="E1675" s="17" t="s">
        <v>638</v>
      </c>
      <c r="F1675">
        <v>71</v>
      </c>
      <c r="G1675">
        <v>1101</v>
      </c>
      <c r="H1675" s="17" t="s">
        <v>601</v>
      </c>
      <c r="I1675" s="17" t="s">
        <v>363</v>
      </c>
      <c r="J1675" s="17" t="s">
        <v>602</v>
      </c>
      <c r="K1675" s="17" t="s">
        <v>603</v>
      </c>
      <c r="L1675" s="17"/>
    </row>
    <row r="1676" spans="1:12" x14ac:dyDescent="0.3">
      <c r="A1676">
        <v>51128</v>
      </c>
      <c r="B1676">
        <v>2473</v>
      </c>
      <c r="C1676" s="17" t="s">
        <v>2438</v>
      </c>
      <c r="D1676">
        <v>7</v>
      </c>
      <c r="E1676" s="17" t="s">
        <v>691</v>
      </c>
      <c r="F1676">
        <v>71</v>
      </c>
      <c r="G1676">
        <v>1101</v>
      </c>
      <c r="H1676" s="17" t="s">
        <v>601</v>
      </c>
      <c r="I1676" s="17" t="s">
        <v>363</v>
      </c>
      <c r="J1676" s="17" t="s">
        <v>602</v>
      </c>
      <c r="K1676" s="17" t="s">
        <v>603</v>
      </c>
      <c r="L1676" s="17"/>
    </row>
    <row r="1677" spans="1:12" x14ac:dyDescent="0.3">
      <c r="A1677">
        <v>51210</v>
      </c>
      <c r="B1677">
        <v>4734</v>
      </c>
      <c r="C1677" s="17" t="s">
        <v>2439</v>
      </c>
      <c r="D1677">
        <v>6</v>
      </c>
      <c r="E1677" s="17" t="s">
        <v>691</v>
      </c>
      <c r="F1677">
        <v>71</v>
      </c>
      <c r="G1677">
        <v>1101</v>
      </c>
      <c r="H1677" s="17" t="s">
        <v>601</v>
      </c>
      <c r="I1677" s="17" t="s">
        <v>363</v>
      </c>
      <c r="J1677" s="17" t="s">
        <v>602</v>
      </c>
      <c r="K1677" s="17" t="s">
        <v>603</v>
      </c>
      <c r="L1677" s="17"/>
    </row>
    <row r="1678" spans="1:12" x14ac:dyDescent="0.3">
      <c r="A1678">
        <v>52552</v>
      </c>
      <c r="B1678">
        <v>3781</v>
      </c>
      <c r="C1678" s="17" t="s">
        <v>2440</v>
      </c>
      <c r="D1678">
        <v>8</v>
      </c>
      <c r="E1678" s="17" t="s">
        <v>1764</v>
      </c>
      <c r="F1678">
        <v>71</v>
      </c>
      <c r="G1678">
        <v>1101</v>
      </c>
      <c r="H1678" s="17" t="s">
        <v>601</v>
      </c>
      <c r="I1678" s="17" t="s">
        <v>363</v>
      </c>
      <c r="J1678" s="17" t="s">
        <v>602</v>
      </c>
      <c r="K1678" s="17" t="s">
        <v>603</v>
      </c>
      <c r="L1678" s="17"/>
    </row>
    <row r="1679" spans="1:12" x14ac:dyDescent="0.3">
      <c r="A1679">
        <v>51368</v>
      </c>
      <c r="B1679">
        <v>1758</v>
      </c>
      <c r="C1679" s="17" t="s">
        <v>2441</v>
      </c>
      <c r="D1679">
        <v>11</v>
      </c>
      <c r="E1679" s="17" t="s">
        <v>881</v>
      </c>
      <c r="F1679">
        <v>72</v>
      </c>
      <c r="G1679">
        <v>1007</v>
      </c>
      <c r="H1679" s="17" t="s">
        <v>601</v>
      </c>
      <c r="I1679" s="17" t="s">
        <v>363</v>
      </c>
      <c r="J1679" s="17" t="s">
        <v>602</v>
      </c>
      <c r="K1679" s="17" t="s">
        <v>914</v>
      </c>
      <c r="L1679" s="17"/>
    </row>
    <row r="1680" spans="1:12" x14ac:dyDescent="0.3">
      <c r="A1680">
        <v>51327</v>
      </c>
      <c r="B1680">
        <v>7310</v>
      </c>
      <c r="C1680" s="17" t="s">
        <v>2442</v>
      </c>
      <c r="D1680">
        <v>6</v>
      </c>
      <c r="E1680" s="17" t="s">
        <v>881</v>
      </c>
      <c r="F1680">
        <v>72</v>
      </c>
      <c r="G1680">
        <v>1007</v>
      </c>
      <c r="H1680" s="17" t="s">
        <v>601</v>
      </c>
      <c r="I1680" s="17" t="s">
        <v>363</v>
      </c>
      <c r="J1680" s="17" t="s">
        <v>602</v>
      </c>
      <c r="K1680" s="17" t="s">
        <v>914</v>
      </c>
      <c r="L1680" s="17"/>
    </row>
    <row r="1681" spans="1:12" x14ac:dyDescent="0.3">
      <c r="A1681">
        <v>51364</v>
      </c>
      <c r="B1681">
        <v>7354</v>
      </c>
      <c r="C1681" s="17" t="s">
        <v>2443</v>
      </c>
      <c r="D1681">
        <v>6</v>
      </c>
      <c r="E1681" s="17" t="s">
        <v>881</v>
      </c>
      <c r="F1681">
        <v>72</v>
      </c>
      <c r="G1681">
        <v>1007</v>
      </c>
      <c r="H1681" s="17" t="s">
        <v>601</v>
      </c>
      <c r="I1681" s="17" t="s">
        <v>363</v>
      </c>
      <c r="J1681" s="17" t="s">
        <v>602</v>
      </c>
      <c r="K1681" s="17" t="s">
        <v>914</v>
      </c>
      <c r="L1681" s="17"/>
    </row>
    <row r="1682" spans="1:12" x14ac:dyDescent="0.3">
      <c r="A1682">
        <v>51365</v>
      </c>
      <c r="B1682">
        <v>7355</v>
      </c>
      <c r="C1682" s="17" t="s">
        <v>2444</v>
      </c>
      <c r="D1682">
        <v>7</v>
      </c>
      <c r="E1682" s="17" t="s">
        <v>881</v>
      </c>
      <c r="F1682">
        <v>72</v>
      </c>
      <c r="G1682">
        <v>1007</v>
      </c>
      <c r="H1682" s="17" t="s">
        <v>601</v>
      </c>
      <c r="I1682" s="17" t="s">
        <v>363</v>
      </c>
      <c r="J1682" s="17" t="s">
        <v>602</v>
      </c>
      <c r="K1682" s="17" t="s">
        <v>914</v>
      </c>
      <c r="L1682" s="17"/>
    </row>
    <row r="1683" spans="1:12" x14ac:dyDescent="0.3">
      <c r="A1683">
        <v>51366</v>
      </c>
      <c r="B1683">
        <v>7357</v>
      </c>
      <c r="C1683" s="17" t="s">
        <v>2445</v>
      </c>
      <c r="D1683">
        <v>7</v>
      </c>
      <c r="E1683" s="17" t="s">
        <v>881</v>
      </c>
      <c r="F1683">
        <v>72</v>
      </c>
      <c r="G1683">
        <v>1007</v>
      </c>
      <c r="H1683" s="17" t="s">
        <v>601</v>
      </c>
      <c r="I1683" s="17" t="s">
        <v>363</v>
      </c>
      <c r="J1683" s="17" t="s">
        <v>602</v>
      </c>
      <c r="K1683" s="17" t="s">
        <v>914</v>
      </c>
      <c r="L1683" s="17"/>
    </row>
    <row r="1684" spans="1:12" x14ac:dyDescent="0.3">
      <c r="A1684">
        <v>51367</v>
      </c>
      <c r="B1684">
        <v>7341</v>
      </c>
      <c r="C1684" s="17" t="s">
        <v>2446</v>
      </c>
      <c r="D1684">
        <v>6</v>
      </c>
      <c r="E1684" s="17" t="s">
        <v>881</v>
      </c>
      <c r="F1684">
        <v>72</v>
      </c>
      <c r="G1684">
        <v>1007</v>
      </c>
      <c r="H1684" s="17" t="s">
        <v>601</v>
      </c>
      <c r="I1684" s="17" t="s">
        <v>363</v>
      </c>
      <c r="J1684" s="17" t="s">
        <v>602</v>
      </c>
      <c r="K1684" s="17" t="s">
        <v>914</v>
      </c>
      <c r="L1684" s="17"/>
    </row>
    <row r="1685" spans="1:12" x14ac:dyDescent="0.3">
      <c r="A1685">
        <v>52943</v>
      </c>
      <c r="B1685">
        <v>5721</v>
      </c>
      <c r="C1685" s="17" t="s">
        <v>2447</v>
      </c>
      <c r="D1685">
        <v>7</v>
      </c>
      <c r="E1685" s="17" t="s">
        <v>1085</v>
      </c>
      <c r="F1685">
        <v>73</v>
      </c>
      <c r="G1685">
        <v>101</v>
      </c>
      <c r="H1685" s="17" t="s">
        <v>601</v>
      </c>
      <c r="I1685" s="17" t="s">
        <v>363</v>
      </c>
      <c r="J1685" s="17" t="s">
        <v>602</v>
      </c>
      <c r="K1685" s="17" t="s">
        <v>681</v>
      </c>
      <c r="L1685" s="17"/>
    </row>
    <row r="1686" spans="1:12" x14ac:dyDescent="0.3">
      <c r="A1686">
        <v>52942</v>
      </c>
      <c r="B1686">
        <v>8026</v>
      </c>
      <c r="C1686" s="17" t="s">
        <v>2448</v>
      </c>
      <c r="D1686">
        <v>4</v>
      </c>
      <c r="E1686" s="17" t="s">
        <v>636</v>
      </c>
      <c r="F1686">
        <v>73</v>
      </c>
      <c r="G1686">
        <v>101</v>
      </c>
      <c r="H1686" s="17" t="s">
        <v>601</v>
      </c>
      <c r="I1686" s="17" t="s">
        <v>363</v>
      </c>
      <c r="J1686" s="17" t="s">
        <v>696</v>
      </c>
      <c r="K1686" s="17" t="s">
        <v>681</v>
      </c>
      <c r="L1686" s="17" t="s">
        <v>695</v>
      </c>
    </row>
    <row r="1687" spans="1:12" x14ac:dyDescent="0.3">
      <c r="A1687">
        <v>52941</v>
      </c>
      <c r="B1687">
        <v>6696</v>
      </c>
      <c r="C1687" s="17" t="s">
        <v>2449</v>
      </c>
      <c r="D1687">
        <v>5</v>
      </c>
      <c r="E1687" s="17" t="s">
        <v>815</v>
      </c>
      <c r="F1687">
        <v>73</v>
      </c>
      <c r="G1687">
        <v>101</v>
      </c>
      <c r="H1687" s="17" t="s">
        <v>601</v>
      </c>
      <c r="I1687" s="17" t="s">
        <v>363</v>
      </c>
      <c r="J1687" s="17" t="s">
        <v>602</v>
      </c>
      <c r="K1687" s="17" t="s">
        <v>681</v>
      </c>
      <c r="L1687" s="17"/>
    </row>
    <row r="1688" spans="1:12" x14ac:dyDescent="0.3">
      <c r="A1688">
        <v>52940</v>
      </c>
      <c r="B1688">
        <v>6265</v>
      </c>
      <c r="C1688" s="17" t="s">
        <v>2450</v>
      </c>
      <c r="D1688">
        <v>6</v>
      </c>
      <c r="E1688" s="17" t="s">
        <v>781</v>
      </c>
      <c r="F1688">
        <v>73</v>
      </c>
      <c r="G1688">
        <v>101</v>
      </c>
      <c r="H1688" s="17" t="s">
        <v>601</v>
      </c>
      <c r="I1688" s="17" t="s">
        <v>363</v>
      </c>
      <c r="J1688" s="17" t="s">
        <v>602</v>
      </c>
      <c r="K1688" s="17" t="s">
        <v>681</v>
      </c>
      <c r="L1688" s="17"/>
    </row>
    <row r="1689" spans="1:12" x14ac:dyDescent="0.3">
      <c r="A1689">
        <v>52939</v>
      </c>
      <c r="B1689">
        <v>1451</v>
      </c>
      <c r="C1689" s="17" t="s">
        <v>2451</v>
      </c>
      <c r="D1689">
        <v>6</v>
      </c>
      <c r="E1689" s="17" t="s">
        <v>684</v>
      </c>
      <c r="F1689">
        <v>73</v>
      </c>
      <c r="G1689">
        <v>101</v>
      </c>
      <c r="H1689" s="17" t="s">
        <v>601</v>
      </c>
      <c r="I1689" s="17" t="s">
        <v>363</v>
      </c>
      <c r="J1689" s="17" t="s">
        <v>602</v>
      </c>
      <c r="K1689" s="17" t="s">
        <v>681</v>
      </c>
      <c r="L1689" s="17"/>
    </row>
    <row r="1690" spans="1:12" x14ac:dyDescent="0.3">
      <c r="A1690">
        <v>52938</v>
      </c>
      <c r="B1690">
        <v>8107</v>
      </c>
      <c r="C1690" s="17" t="s">
        <v>2452</v>
      </c>
      <c r="D1690">
        <v>4</v>
      </c>
      <c r="E1690" s="17" t="s">
        <v>1085</v>
      </c>
      <c r="F1690">
        <v>73</v>
      </c>
      <c r="G1690">
        <v>101</v>
      </c>
      <c r="H1690" s="17" t="s">
        <v>601</v>
      </c>
      <c r="I1690" s="17" t="s">
        <v>363</v>
      </c>
      <c r="J1690" s="17" t="s">
        <v>602</v>
      </c>
      <c r="K1690" s="17" t="s">
        <v>681</v>
      </c>
      <c r="L1690" s="17"/>
    </row>
    <row r="1691" spans="1:12" x14ac:dyDescent="0.3">
      <c r="A1691">
        <v>52937</v>
      </c>
      <c r="B1691">
        <v>8071</v>
      </c>
      <c r="C1691" s="17" t="s">
        <v>2453</v>
      </c>
      <c r="D1691">
        <v>3</v>
      </c>
      <c r="E1691" s="17" t="s">
        <v>1085</v>
      </c>
      <c r="F1691">
        <v>73</v>
      </c>
      <c r="G1691">
        <v>101</v>
      </c>
      <c r="H1691" s="17" t="s">
        <v>601</v>
      </c>
      <c r="I1691" s="17" t="s">
        <v>363</v>
      </c>
      <c r="J1691" s="17" t="s">
        <v>602</v>
      </c>
      <c r="K1691" s="17" t="s">
        <v>681</v>
      </c>
      <c r="L1691" s="17"/>
    </row>
    <row r="1692" spans="1:12" x14ac:dyDescent="0.3">
      <c r="A1692">
        <v>52936</v>
      </c>
      <c r="B1692">
        <v>2057</v>
      </c>
      <c r="C1692" s="17" t="s">
        <v>2454</v>
      </c>
      <c r="D1692">
        <v>6</v>
      </c>
      <c r="E1692" s="17" t="s">
        <v>636</v>
      </c>
      <c r="F1692">
        <v>73</v>
      </c>
      <c r="G1692">
        <v>101</v>
      </c>
      <c r="H1692" s="17" t="s">
        <v>601</v>
      </c>
      <c r="I1692" s="17" t="s">
        <v>363</v>
      </c>
      <c r="J1692" s="17" t="s">
        <v>602</v>
      </c>
      <c r="K1692" s="17" t="s">
        <v>681</v>
      </c>
      <c r="L1692" s="17"/>
    </row>
    <row r="1693" spans="1:12" x14ac:dyDescent="0.3">
      <c r="A1693">
        <v>52935</v>
      </c>
      <c r="B1693">
        <v>9084</v>
      </c>
      <c r="C1693" s="17" t="s">
        <v>2455</v>
      </c>
      <c r="D1693">
        <v>2</v>
      </c>
      <c r="E1693" s="17" t="s">
        <v>699</v>
      </c>
      <c r="F1693">
        <v>73</v>
      </c>
      <c r="G1693">
        <v>101</v>
      </c>
      <c r="H1693" s="17" t="s">
        <v>601</v>
      </c>
      <c r="I1693" s="17" t="s">
        <v>363</v>
      </c>
      <c r="J1693" s="17" t="s">
        <v>602</v>
      </c>
      <c r="K1693" s="17" t="s">
        <v>681</v>
      </c>
      <c r="L1693" s="17"/>
    </row>
    <row r="1694" spans="1:12" x14ac:dyDescent="0.3">
      <c r="A1694">
        <v>52934</v>
      </c>
      <c r="B1694">
        <v>6892</v>
      </c>
      <c r="C1694" s="17" t="s">
        <v>2456</v>
      </c>
      <c r="D1694">
        <v>8</v>
      </c>
      <c r="E1694" s="17" t="s">
        <v>1085</v>
      </c>
      <c r="F1694">
        <v>73</v>
      </c>
      <c r="G1694">
        <v>101</v>
      </c>
      <c r="H1694" s="17" t="s">
        <v>601</v>
      </c>
      <c r="I1694" s="17" t="s">
        <v>363</v>
      </c>
      <c r="J1694" s="17" t="s">
        <v>602</v>
      </c>
      <c r="K1694" s="17" t="s">
        <v>681</v>
      </c>
      <c r="L1694" s="17"/>
    </row>
    <row r="1695" spans="1:12" x14ac:dyDescent="0.3">
      <c r="A1695">
        <v>52933</v>
      </c>
      <c r="B1695">
        <v>6893</v>
      </c>
      <c r="C1695" s="17" t="s">
        <v>2457</v>
      </c>
      <c r="D1695">
        <v>8</v>
      </c>
      <c r="E1695" s="17" t="s">
        <v>1085</v>
      </c>
      <c r="F1695">
        <v>73</v>
      </c>
      <c r="G1695">
        <v>101</v>
      </c>
      <c r="H1695" s="17" t="s">
        <v>601</v>
      </c>
      <c r="I1695" s="17" t="s">
        <v>363</v>
      </c>
      <c r="J1695" s="17" t="s">
        <v>602</v>
      </c>
      <c r="K1695" s="17" t="s">
        <v>681</v>
      </c>
      <c r="L1695" s="17"/>
    </row>
    <row r="1696" spans="1:12" x14ac:dyDescent="0.3">
      <c r="A1696">
        <v>51019</v>
      </c>
      <c r="B1696">
        <v>297</v>
      </c>
      <c r="C1696" s="17" t="s">
        <v>2458</v>
      </c>
      <c r="D1696">
        <v>8</v>
      </c>
      <c r="E1696" s="17" t="s">
        <v>623</v>
      </c>
      <c r="F1696">
        <v>73</v>
      </c>
      <c r="G1696">
        <v>908</v>
      </c>
      <c r="H1696" s="17" t="s">
        <v>601</v>
      </c>
      <c r="I1696" s="17" t="s">
        <v>363</v>
      </c>
      <c r="J1696" s="17" t="s">
        <v>602</v>
      </c>
      <c r="K1696" s="17" t="s">
        <v>681</v>
      </c>
      <c r="L1696" s="17"/>
    </row>
    <row r="1697" spans="1:12" x14ac:dyDescent="0.3">
      <c r="A1697">
        <v>50942</v>
      </c>
      <c r="B1697">
        <v>7259</v>
      </c>
      <c r="C1697" s="17" t="s">
        <v>2459</v>
      </c>
      <c r="D1697">
        <v>7</v>
      </c>
      <c r="E1697" s="17" t="s">
        <v>623</v>
      </c>
      <c r="F1697">
        <v>73</v>
      </c>
      <c r="G1697">
        <v>908</v>
      </c>
      <c r="H1697" s="17" t="s">
        <v>601</v>
      </c>
      <c r="I1697" s="17" t="s">
        <v>363</v>
      </c>
      <c r="J1697" s="17" t="s">
        <v>602</v>
      </c>
      <c r="K1697" s="17" t="s">
        <v>681</v>
      </c>
      <c r="L1697" s="17"/>
    </row>
    <row r="1698" spans="1:12" x14ac:dyDescent="0.3">
      <c r="A1698">
        <v>50941</v>
      </c>
      <c r="B1698">
        <v>300</v>
      </c>
      <c r="C1698" s="17" t="s">
        <v>2460</v>
      </c>
      <c r="D1698">
        <v>9</v>
      </c>
      <c r="E1698" s="17" t="s">
        <v>623</v>
      </c>
      <c r="F1698">
        <v>73</v>
      </c>
      <c r="G1698">
        <v>908</v>
      </c>
      <c r="H1698" s="17" t="s">
        <v>601</v>
      </c>
      <c r="I1698" s="17" t="s">
        <v>363</v>
      </c>
      <c r="J1698" s="17" t="s">
        <v>602</v>
      </c>
      <c r="K1698" s="17" t="s">
        <v>681</v>
      </c>
      <c r="L1698" s="17"/>
    </row>
    <row r="1699" spans="1:12" x14ac:dyDescent="0.3">
      <c r="A1699">
        <v>51083</v>
      </c>
      <c r="B1699">
        <v>8195</v>
      </c>
      <c r="C1699" s="17" t="s">
        <v>2461</v>
      </c>
      <c r="D1699">
        <v>4</v>
      </c>
      <c r="E1699" s="17" t="s">
        <v>702</v>
      </c>
      <c r="F1699">
        <v>73</v>
      </c>
      <c r="G1699">
        <v>908</v>
      </c>
      <c r="H1699" s="17" t="s">
        <v>601</v>
      </c>
      <c r="I1699" s="17" t="s">
        <v>363</v>
      </c>
      <c r="J1699" s="17" t="s">
        <v>602</v>
      </c>
      <c r="K1699" s="17" t="s">
        <v>681</v>
      </c>
      <c r="L1699" s="17"/>
    </row>
    <row r="1700" spans="1:12" x14ac:dyDescent="0.3">
      <c r="A1700">
        <v>51562</v>
      </c>
      <c r="B1700">
        <v>9015</v>
      </c>
      <c r="C1700" s="17" t="s">
        <v>2462</v>
      </c>
      <c r="D1700">
        <v>1</v>
      </c>
      <c r="E1700" s="17" t="s">
        <v>890</v>
      </c>
      <c r="F1700">
        <v>73</v>
      </c>
      <c r="G1700">
        <v>908</v>
      </c>
      <c r="H1700" s="17" t="s">
        <v>709</v>
      </c>
      <c r="I1700" s="17" t="s">
        <v>363</v>
      </c>
      <c r="J1700" s="17" t="s">
        <v>602</v>
      </c>
      <c r="K1700" s="17" t="s">
        <v>681</v>
      </c>
      <c r="L1700" s="17"/>
    </row>
    <row r="1701" spans="1:12" x14ac:dyDescent="0.3">
      <c r="A1701">
        <v>51563</v>
      </c>
      <c r="B1701">
        <v>9016</v>
      </c>
      <c r="C1701" s="17" t="s">
        <v>2463</v>
      </c>
      <c r="D1701">
        <v>1</v>
      </c>
      <c r="E1701" s="17" t="s">
        <v>890</v>
      </c>
      <c r="F1701">
        <v>73</v>
      </c>
      <c r="G1701">
        <v>908</v>
      </c>
      <c r="H1701" s="17" t="s">
        <v>709</v>
      </c>
      <c r="I1701" s="17" t="s">
        <v>363</v>
      </c>
      <c r="J1701" s="17" t="s">
        <v>602</v>
      </c>
      <c r="K1701" s="17" t="s">
        <v>681</v>
      </c>
      <c r="L1701" s="17"/>
    </row>
    <row r="1702" spans="1:12" x14ac:dyDescent="0.3">
      <c r="A1702">
        <v>52824</v>
      </c>
      <c r="B1702">
        <v>6066</v>
      </c>
      <c r="C1702" s="17" t="s">
        <v>2464</v>
      </c>
      <c r="D1702">
        <v>10</v>
      </c>
      <c r="E1702" s="17" t="s">
        <v>636</v>
      </c>
      <c r="F1702">
        <v>73</v>
      </c>
      <c r="G1702">
        <v>101</v>
      </c>
      <c r="H1702" s="17" t="s">
        <v>601</v>
      </c>
      <c r="I1702" s="17" t="s">
        <v>363</v>
      </c>
      <c r="J1702" s="17" t="s">
        <v>696</v>
      </c>
      <c r="K1702" s="17" t="s">
        <v>681</v>
      </c>
      <c r="L1702" s="17" t="s">
        <v>774</v>
      </c>
    </row>
    <row r="1703" spans="1:12" x14ac:dyDescent="0.3">
      <c r="A1703">
        <v>51747</v>
      </c>
      <c r="B1703">
        <v>5836</v>
      </c>
      <c r="C1703" s="17" t="s">
        <v>2465</v>
      </c>
      <c r="D1703">
        <v>6</v>
      </c>
      <c r="E1703" s="17" t="s">
        <v>1074</v>
      </c>
      <c r="F1703">
        <v>80</v>
      </c>
      <c r="G1703">
        <v>4930</v>
      </c>
      <c r="H1703" s="17" t="s">
        <v>601</v>
      </c>
      <c r="I1703" s="17" t="s">
        <v>363</v>
      </c>
      <c r="J1703" s="17" t="s">
        <v>602</v>
      </c>
      <c r="K1703" s="17" t="s">
        <v>1237</v>
      </c>
      <c r="L1703" s="17"/>
    </row>
    <row r="1704" spans="1:12" x14ac:dyDescent="0.3">
      <c r="A1704">
        <v>51748</v>
      </c>
      <c r="B1704">
        <v>6404</v>
      </c>
      <c r="C1704" s="17" t="s">
        <v>2466</v>
      </c>
      <c r="D1704">
        <v>7</v>
      </c>
      <c r="E1704" s="17" t="s">
        <v>1074</v>
      </c>
      <c r="F1704">
        <v>80</v>
      </c>
      <c r="G1704">
        <v>4930</v>
      </c>
      <c r="H1704" s="17" t="s">
        <v>601</v>
      </c>
      <c r="I1704" s="17" t="s">
        <v>363</v>
      </c>
      <c r="J1704" s="17" t="s">
        <v>602</v>
      </c>
      <c r="K1704" s="17" t="s">
        <v>1237</v>
      </c>
      <c r="L1704" s="17"/>
    </row>
    <row r="1705" spans="1:12" x14ac:dyDescent="0.3">
      <c r="A1705">
        <v>51749</v>
      </c>
      <c r="B1705">
        <v>5838</v>
      </c>
      <c r="C1705" s="17" t="s">
        <v>2467</v>
      </c>
      <c r="D1705">
        <v>6</v>
      </c>
      <c r="E1705" s="17" t="s">
        <v>771</v>
      </c>
      <c r="F1705">
        <v>80</v>
      </c>
      <c r="G1705">
        <v>4930</v>
      </c>
      <c r="H1705" s="17" t="s">
        <v>601</v>
      </c>
      <c r="I1705" s="17" t="s">
        <v>363</v>
      </c>
      <c r="J1705" s="17" t="s">
        <v>602</v>
      </c>
      <c r="K1705" s="17" t="s">
        <v>1237</v>
      </c>
      <c r="L1705" s="17"/>
    </row>
    <row r="1706" spans="1:12" x14ac:dyDescent="0.3">
      <c r="A1706">
        <v>51750</v>
      </c>
      <c r="B1706">
        <v>8786</v>
      </c>
      <c r="C1706" s="17" t="s">
        <v>2468</v>
      </c>
      <c r="D1706">
        <v>3</v>
      </c>
      <c r="E1706" s="17" t="s">
        <v>737</v>
      </c>
      <c r="F1706">
        <v>80</v>
      </c>
      <c r="G1706">
        <v>4930</v>
      </c>
      <c r="H1706" s="17" t="s">
        <v>601</v>
      </c>
      <c r="I1706" s="17" t="s">
        <v>363</v>
      </c>
      <c r="J1706" s="17" t="s">
        <v>602</v>
      </c>
      <c r="K1706" s="17" t="s">
        <v>1237</v>
      </c>
      <c r="L1706" s="17"/>
    </row>
    <row r="1707" spans="1:12" x14ac:dyDescent="0.3">
      <c r="A1707">
        <v>51751</v>
      </c>
      <c r="B1707">
        <v>6382</v>
      </c>
      <c r="C1707" s="17" t="s">
        <v>2469</v>
      </c>
      <c r="D1707">
        <v>6</v>
      </c>
      <c r="E1707" s="17" t="s">
        <v>737</v>
      </c>
      <c r="F1707">
        <v>80</v>
      </c>
      <c r="G1707">
        <v>4930</v>
      </c>
      <c r="H1707" s="17" t="s">
        <v>601</v>
      </c>
      <c r="I1707" s="17" t="s">
        <v>363</v>
      </c>
      <c r="J1707" s="17" t="s">
        <v>602</v>
      </c>
      <c r="K1707" s="17" t="s">
        <v>1237</v>
      </c>
      <c r="L1707" s="17"/>
    </row>
    <row r="1708" spans="1:12" x14ac:dyDescent="0.3">
      <c r="A1708">
        <v>51752</v>
      </c>
      <c r="B1708">
        <v>8781</v>
      </c>
      <c r="C1708" s="17" t="s">
        <v>2470</v>
      </c>
      <c r="D1708">
        <v>3</v>
      </c>
      <c r="E1708" s="17" t="s">
        <v>737</v>
      </c>
      <c r="F1708">
        <v>80</v>
      </c>
      <c r="G1708">
        <v>4930</v>
      </c>
      <c r="H1708" s="17" t="s">
        <v>601</v>
      </c>
      <c r="I1708" s="17" t="s">
        <v>363</v>
      </c>
      <c r="J1708" s="17" t="s">
        <v>602</v>
      </c>
      <c r="K1708" s="17" t="s">
        <v>1237</v>
      </c>
      <c r="L1708" s="17"/>
    </row>
    <row r="1709" spans="1:12" x14ac:dyDescent="0.3">
      <c r="A1709">
        <v>52110</v>
      </c>
      <c r="B1709">
        <v>5826</v>
      </c>
      <c r="C1709" s="17" t="s">
        <v>2471</v>
      </c>
      <c r="D1709">
        <v>10</v>
      </c>
      <c r="E1709" s="17" t="s">
        <v>1074</v>
      </c>
      <c r="F1709">
        <v>80</v>
      </c>
      <c r="G1709">
        <v>4930</v>
      </c>
      <c r="H1709" s="17" t="s">
        <v>601</v>
      </c>
      <c r="I1709" s="17" t="s">
        <v>363</v>
      </c>
      <c r="J1709" s="17" t="s">
        <v>602</v>
      </c>
      <c r="K1709" s="17" t="s">
        <v>1237</v>
      </c>
      <c r="L1709" s="17"/>
    </row>
    <row r="1710" spans="1:12" x14ac:dyDescent="0.3">
      <c r="A1710">
        <v>52111</v>
      </c>
      <c r="B1710">
        <v>5827</v>
      </c>
      <c r="C1710" s="17" t="s">
        <v>2472</v>
      </c>
      <c r="D1710">
        <v>9</v>
      </c>
      <c r="E1710" s="17" t="s">
        <v>989</v>
      </c>
      <c r="F1710">
        <v>80</v>
      </c>
      <c r="G1710">
        <v>4930</v>
      </c>
      <c r="H1710" s="17" t="s">
        <v>601</v>
      </c>
      <c r="I1710" s="17" t="s">
        <v>363</v>
      </c>
      <c r="J1710" s="17" t="s">
        <v>602</v>
      </c>
      <c r="K1710" s="17" t="s">
        <v>1237</v>
      </c>
      <c r="L1710" s="17"/>
    </row>
    <row r="1711" spans="1:12" x14ac:dyDescent="0.3">
      <c r="A1711">
        <v>51754</v>
      </c>
      <c r="B1711">
        <v>5828</v>
      </c>
      <c r="C1711" s="17" t="s">
        <v>2473</v>
      </c>
      <c r="D1711">
        <v>10</v>
      </c>
      <c r="E1711" s="17" t="s">
        <v>2474</v>
      </c>
      <c r="F1711">
        <v>80</v>
      </c>
      <c r="G1711">
        <v>4930</v>
      </c>
      <c r="H1711" s="17" t="s">
        <v>601</v>
      </c>
      <c r="I1711" s="17" t="s">
        <v>363</v>
      </c>
      <c r="J1711" s="17" t="s">
        <v>602</v>
      </c>
      <c r="K1711" s="17" t="s">
        <v>1237</v>
      </c>
      <c r="L1711" s="17"/>
    </row>
    <row r="1712" spans="1:12" x14ac:dyDescent="0.3">
      <c r="A1712">
        <v>51755</v>
      </c>
      <c r="B1712">
        <v>5829</v>
      </c>
      <c r="C1712" s="17" t="s">
        <v>2475</v>
      </c>
      <c r="D1712">
        <v>10</v>
      </c>
      <c r="E1712" s="17" t="s">
        <v>2474</v>
      </c>
      <c r="F1712">
        <v>80</v>
      </c>
      <c r="G1712">
        <v>4930</v>
      </c>
      <c r="H1712" s="17" t="s">
        <v>601</v>
      </c>
      <c r="I1712" s="17" t="s">
        <v>363</v>
      </c>
      <c r="J1712" s="17" t="s">
        <v>602</v>
      </c>
      <c r="K1712" s="17" t="s">
        <v>1237</v>
      </c>
      <c r="L1712" s="17"/>
    </row>
    <row r="1713" spans="1:12" x14ac:dyDescent="0.3">
      <c r="A1713">
        <v>52105</v>
      </c>
      <c r="B1713">
        <v>4730</v>
      </c>
      <c r="C1713" s="17" t="s">
        <v>2476</v>
      </c>
      <c r="D1713">
        <v>11</v>
      </c>
      <c r="E1713" s="17" t="s">
        <v>687</v>
      </c>
      <c r="F1713">
        <v>80</v>
      </c>
      <c r="G1713">
        <v>4930</v>
      </c>
      <c r="H1713" s="17" t="s">
        <v>601</v>
      </c>
      <c r="I1713" s="17" t="s">
        <v>363</v>
      </c>
      <c r="J1713" s="17" t="s">
        <v>602</v>
      </c>
      <c r="K1713" s="17" t="s">
        <v>1237</v>
      </c>
      <c r="L1713" s="17"/>
    </row>
    <row r="1714" spans="1:12" x14ac:dyDescent="0.3">
      <c r="A1714">
        <v>51757</v>
      </c>
      <c r="B1714">
        <v>8794</v>
      </c>
      <c r="C1714" s="17" t="s">
        <v>2477</v>
      </c>
      <c r="D1714">
        <v>3</v>
      </c>
      <c r="E1714" s="17" t="s">
        <v>737</v>
      </c>
      <c r="F1714">
        <v>80</v>
      </c>
      <c r="G1714">
        <v>4930</v>
      </c>
      <c r="H1714" s="17" t="s">
        <v>601</v>
      </c>
      <c r="I1714" s="17" t="s">
        <v>363</v>
      </c>
      <c r="J1714" s="17" t="s">
        <v>602</v>
      </c>
      <c r="K1714" s="17" t="s">
        <v>1237</v>
      </c>
      <c r="L1714" s="17"/>
    </row>
    <row r="1715" spans="1:12" x14ac:dyDescent="0.3">
      <c r="A1715">
        <v>52203</v>
      </c>
      <c r="B1715">
        <v>6605</v>
      </c>
      <c r="C1715" s="17" t="s">
        <v>2478</v>
      </c>
      <c r="D1715">
        <v>10</v>
      </c>
      <c r="E1715" s="17" t="s">
        <v>705</v>
      </c>
      <c r="F1715">
        <v>63</v>
      </c>
      <c r="G1715">
        <v>4940</v>
      </c>
      <c r="H1715" s="17" t="s">
        <v>601</v>
      </c>
      <c r="I1715" s="17" t="s">
        <v>363</v>
      </c>
      <c r="J1715" s="17" t="s">
        <v>602</v>
      </c>
      <c r="K1715" s="17" t="s">
        <v>706</v>
      </c>
      <c r="L1715" s="17"/>
    </row>
    <row r="1716" spans="1:12" x14ac:dyDescent="0.3">
      <c r="A1716">
        <v>51114</v>
      </c>
      <c r="B1716">
        <v>3121</v>
      </c>
      <c r="C1716" s="17" t="s">
        <v>2479</v>
      </c>
      <c r="D1716">
        <v>6</v>
      </c>
      <c r="E1716" s="17" t="s">
        <v>1174</v>
      </c>
      <c r="F1716">
        <v>72</v>
      </c>
      <c r="G1716">
        <v>1007</v>
      </c>
      <c r="H1716" s="17" t="s">
        <v>601</v>
      </c>
      <c r="I1716" s="17" t="s">
        <v>363</v>
      </c>
      <c r="J1716" s="17" t="s">
        <v>602</v>
      </c>
      <c r="K1716" s="17" t="s">
        <v>914</v>
      </c>
      <c r="L1716" s="17"/>
    </row>
    <row r="1717" spans="1:12" x14ac:dyDescent="0.3">
      <c r="A1717">
        <v>50560</v>
      </c>
      <c r="B1717">
        <v>2940</v>
      </c>
      <c r="C1717" s="17" t="s">
        <v>2480</v>
      </c>
      <c r="D1717">
        <v>5</v>
      </c>
      <c r="E1717" s="17" t="s">
        <v>729</v>
      </c>
      <c r="F1717">
        <v>72</v>
      </c>
      <c r="G1717">
        <v>1007</v>
      </c>
      <c r="H1717" s="17" t="s">
        <v>601</v>
      </c>
      <c r="I1717" s="17" t="s">
        <v>363</v>
      </c>
      <c r="J1717" s="17" t="s">
        <v>602</v>
      </c>
      <c r="K1717" s="17" t="s">
        <v>914</v>
      </c>
      <c r="L1717" s="17"/>
    </row>
    <row r="1718" spans="1:12" x14ac:dyDescent="0.3">
      <c r="A1718">
        <v>48582</v>
      </c>
      <c r="B1718">
        <v>4210</v>
      </c>
      <c r="C1718" s="17" t="s">
        <v>2481</v>
      </c>
      <c r="D1718">
        <v>4</v>
      </c>
      <c r="E1718" s="17" t="s">
        <v>729</v>
      </c>
      <c r="F1718">
        <v>72</v>
      </c>
      <c r="G1718">
        <v>1007</v>
      </c>
      <c r="H1718" s="17" t="s">
        <v>601</v>
      </c>
      <c r="I1718" s="17" t="s">
        <v>363</v>
      </c>
      <c r="J1718" s="17" t="s">
        <v>602</v>
      </c>
      <c r="K1718" s="17" t="s">
        <v>914</v>
      </c>
      <c r="L1718" s="17"/>
    </row>
    <row r="1719" spans="1:12" x14ac:dyDescent="0.3">
      <c r="A1719">
        <v>38534</v>
      </c>
      <c r="B1719">
        <v>6731</v>
      </c>
      <c r="C1719" s="17" t="s">
        <v>2482</v>
      </c>
      <c r="D1719">
        <v>3</v>
      </c>
      <c r="E1719" s="17" t="s">
        <v>729</v>
      </c>
      <c r="F1719">
        <v>72</v>
      </c>
      <c r="G1719">
        <v>1007</v>
      </c>
      <c r="H1719" s="17" t="s">
        <v>601</v>
      </c>
      <c r="I1719" s="17" t="s">
        <v>363</v>
      </c>
      <c r="J1719" s="17" t="s">
        <v>602</v>
      </c>
      <c r="K1719" s="17" t="s">
        <v>914</v>
      </c>
      <c r="L1719" s="17"/>
    </row>
    <row r="1720" spans="1:12" x14ac:dyDescent="0.3">
      <c r="A1720">
        <v>38557</v>
      </c>
      <c r="B1720">
        <v>6714</v>
      </c>
      <c r="C1720" s="17" t="s">
        <v>2483</v>
      </c>
      <c r="D1720">
        <v>3</v>
      </c>
      <c r="E1720" s="17" t="s">
        <v>729</v>
      </c>
      <c r="F1720">
        <v>72</v>
      </c>
      <c r="G1720">
        <v>1007</v>
      </c>
      <c r="H1720" s="17" t="s">
        <v>601</v>
      </c>
      <c r="I1720" s="17" t="s">
        <v>363</v>
      </c>
      <c r="J1720" s="17" t="s">
        <v>602</v>
      </c>
      <c r="K1720" s="17" t="s">
        <v>914</v>
      </c>
      <c r="L1720" s="17"/>
    </row>
    <row r="1721" spans="1:12" x14ac:dyDescent="0.3">
      <c r="A1721">
        <v>49998</v>
      </c>
      <c r="B1721">
        <v>6713</v>
      </c>
      <c r="C1721" s="17" t="s">
        <v>2484</v>
      </c>
      <c r="D1721">
        <v>5</v>
      </c>
      <c r="E1721" s="17" t="s">
        <v>1174</v>
      </c>
      <c r="F1721">
        <v>72</v>
      </c>
      <c r="G1721">
        <v>1007</v>
      </c>
      <c r="H1721" s="17" t="s">
        <v>601</v>
      </c>
      <c r="I1721" s="17" t="s">
        <v>363</v>
      </c>
      <c r="J1721" s="17" t="s">
        <v>602</v>
      </c>
      <c r="K1721" s="17" t="s">
        <v>914</v>
      </c>
      <c r="L1721" s="17"/>
    </row>
    <row r="1722" spans="1:12" x14ac:dyDescent="0.3">
      <c r="A1722">
        <v>38313</v>
      </c>
      <c r="B1722">
        <v>6715</v>
      </c>
      <c r="C1722" s="17" t="s">
        <v>2485</v>
      </c>
      <c r="D1722">
        <v>3</v>
      </c>
      <c r="E1722" s="17" t="s">
        <v>1480</v>
      </c>
      <c r="F1722">
        <v>72</v>
      </c>
      <c r="G1722">
        <v>1007</v>
      </c>
      <c r="H1722" s="17" t="s">
        <v>601</v>
      </c>
      <c r="I1722" s="17" t="s">
        <v>363</v>
      </c>
      <c r="J1722" s="17" t="s">
        <v>602</v>
      </c>
      <c r="K1722" s="17" t="s">
        <v>914</v>
      </c>
      <c r="L1722" s="17"/>
    </row>
    <row r="1723" spans="1:12" x14ac:dyDescent="0.3">
      <c r="A1723">
        <v>50386</v>
      </c>
      <c r="B1723">
        <v>6716</v>
      </c>
      <c r="C1723" s="17" t="s">
        <v>2486</v>
      </c>
      <c r="D1723">
        <v>4</v>
      </c>
      <c r="E1723" s="17" t="s">
        <v>702</v>
      </c>
      <c r="F1723">
        <v>72</v>
      </c>
      <c r="G1723">
        <v>1007</v>
      </c>
      <c r="H1723" s="17" t="s">
        <v>601</v>
      </c>
      <c r="I1723" s="17" t="s">
        <v>363</v>
      </c>
      <c r="J1723" s="17" t="s">
        <v>602</v>
      </c>
      <c r="K1723" s="17" t="s">
        <v>914</v>
      </c>
      <c r="L1723" s="17"/>
    </row>
    <row r="1724" spans="1:12" x14ac:dyDescent="0.3">
      <c r="A1724">
        <v>50388</v>
      </c>
      <c r="B1724">
        <v>8186</v>
      </c>
      <c r="C1724" s="17" t="s">
        <v>2487</v>
      </c>
      <c r="D1724">
        <v>3</v>
      </c>
      <c r="E1724" s="17" t="s">
        <v>702</v>
      </c>
      <c r="F1724">
        <v>72</v>
      </c>
      <c r="G1724">
        <v>1007</v>
      </c>
      <c r="H1724" s="17" t="s">
        <v>601</v>
      </c>
      <c r="I1724" s="17" t="s">
        <v>363</v>
      </c>
      <c r="J1724" s="17" t="s">
        <v>602</v>
      </c>
      <c r="K1724" s="17" t="s">
        <v>914</v>
      </c>
      <c r="L1724" s="17"/>
    </row>
    <row r="1725" spans="1:12" x14ac:dyDescent="0.3">
      <c r="A1725">
        <v>38558</v>
      </c>
      <c r="B1725">
        <v>5523</v>
      </c>
      <c r="C1725" s="17" t="s">
        <v>2488</v>
      </c>
      <c r="D1725">
        <v>4</v>
      </c>
      <c r="E1725" s="17" t="s">
        <v>729</v>
      </c>
      <c r="F1725">
        <v>72</v>
      </c>
      <c r="G1725">
        <v>1007</v>
      </c>
      <c r="H1725" s="17" t="s">
        <v>601</v>
      </c>
      <c r="I1725" s="17" t="s">
        <v>363</v>
      </c>
      <c r="J1725" s="17" t="s">
        <v>602</v>
      </c>
      <c r="K1725" s="17" t="s">
        <v>914</v>
      </c>
      <c r="L1725" s="17"/>
    </row>
    <row r="1726" spans="1:12" x14ac:dyDescent="0.3">
      <c r="A1726">
        <v>50571</v>
      </c>
      <c r="B1726">
        <v>8140</v>
      </c>
      <c r="C1726" s="17" t="s">
        <v>2489</v>
      </c>
      <c r="D1726">
        <v>2</v>
      </c>
      <c r="E1726" s="17" t="s">
        <v>745</v>
      </c>
      <c r="F1726">
        <v>72</v>
      </c>
      <c r="G1726">
        <v>1007</v>
      </c>
      <c r="H1726" s="17" t="s">
        <v>601</v>
      </c>
      <c r="I1726" s="17" t="s">
        <v>363</v>
      </c>
      <c r="J1726" s="17" t="s">
        <v>602</v>
      </c>
      <c r="K1726" s="17" t="s">
        <v>914</v>
      </c>
      <c r="L1726" s="17"/>
    </row>
    <row r="1727" spans="1:12" x14ac:dyDescent="0.3">
      <c r="A1727">
        <v>50572</v>
      </c>
      <c r="B1727">
        <v>8142</v>
      </c>
      <c r="C1727" s="17" t="s">
        <v>2490</v>
      </c>
      <c r="D1727">
        <v>2</v>
      </c>
      <c r="E1727" s="17" t="s">
        <v>745</v>
      </c>
      <c r="F1727">
        <v>72</v>
      </c>
      <c r="G1727">
        <v>1007</v>
      </c>
      <c r="H1727" s="17" t="s">
        <v>601</v>
      </c>
      <c r="I1727" s="17" t="s">
        <v>363</v>
      </c>
      <c r="J1727" s="17" t="s">
        <v>602</v>
      </c>
      <c r="K1727" s="17" t="s">
        <v>914</v>
      </c>
      <c r="L1727" s="17"/>
    </row>
    <row r="1728" spans="1:12" x14ac:dyDescent="0.3">
      <c r="A1728">
        <v>50573</v>
      </c>
      <c r="B1728">
        <v>8143</v>
      </c>
      <c r="C1728" s="17" t="s">
        <v>2491</v>
      </c>
      <c r="D1728">
        <v>2</v>
      </c>
      <c r="E1728" s="17" t="s">
        <v>745</v>
      </c>
      <c r="F1728">
        <v>72</v>
      </c>
      <c r="G1728">
        <v>1007</v>
      </c>
      <c r="H1728" s="17" t="s">
        <v>601</v>
      </c>
      <c r="I1728" s="17" t="s">
        <v>363</v>
      </c>
      <c r="J1728" s="17" t="s">
        <v>602</v>
      </c>
      <c r="K1728" s="17" t="s">
        <v>914</v>
      </c>
      <c r="L1728" s="17"/>
    </row>
    <row r="1729" spans="1:12" x14ac:dyDescent="0.3">
      <c r="A1729">
        <v>50574</v>
      </c>
      <c r="B1729">
        <v>8144</v>
      </c>
      <c r="C1729" s="17" t="s">
        <v>2492</v>
      </c>
      <c r="D1729">
        <v>2</v>
      </c>
      <c r="E1729" s="17" t="s">
        <v>745</v>
      </c>
      <c r="F1729">
        <v>72</v>
      </c>
      <c r="G1729">
        <v>1007</v>
      </c>
      <c r="H1729" s="17" t="s">
        <v>601</v>
      </c>
      <c r="I1729" s="17" t="s">
        <v>363</v>
      </c>
      <c r="J1729" s="17" t="s">
        <v>602</v>
      </c>
      <c r="K1729" s="17" t="s">
        <v>914</v>
      </c>
      <c r="L1729" s="17"/>
    </row>
    <row r="1730" spans="1:12" x14ac:dyDescent="0.3">
      <c r="A1730">
        <v>50554</v>
      </c>
      <c r="B1730">
        <v>8187</v>
      </c>
      <c r="C1730" s="17" t="s">
        <v>2493</v>
      </c>
      <c r="D1730">
        <v>2</v>
      </c>
      <c r="E1730" s="17" t="s">
        <v>745</v>
      </c>
      <c r="F1730">
        <v>72</v>
      </c>
      <c r="G1730">
        <v>1007</v>
      </c>
      <c r="H1730" s="17" t="s">
        <v>601</v>
      </c>
      <c r="I1730" s="17" t="s">
        <v>363</v>
      </c>
      <c r="J1730" s="17" t="s">
        <v>602</v>
      </c>
      <c r="K1730" s="17" t="s">
        <v>914</v>
      </c>
      <c r="L1730" s="17"/>
    </row>
    <row r="1731" spans="1:12" x14ac:dyDescent="0.3">
      <c r="A1731">
        <v>50555</v>
      </c>
      <c r="B1731">
        <v>8188</v>
      </c>
      <c r="C1731" s="17" t="s">
        <v>2494</v>
      </c>
      <c r="D1731">
        <v>2</v>
      </c>
      <c r="E1731" s="17" t="s">
        <v>745</v>
      </c>
      <c r="F1731">
        <v>72</v>
      </c>
      <c r="G1731">
        <v>1007</v>
      </c>
      <c r="H1731" s="17" t="s">
        <v>601</v>
      </c>
      <c r="I1731" s="17" t="s">
        <v>363</v>
      </c>
      <c r="J1731" s="17" t="s">
        <v>602</v>
      </c>
      <c r="K1731" s="17" t="s">
        <v>914</v>
      </c>
      <c r="L1731" s="17"/>
    </row>
    <row r="1732" spans="1:12" x14ac:dyDescent="0.3">
      <c r="A1732">
        <v>50556</v>
      </c>
      <c r="B1732">
        <v>8189</v>
      </c>
      <c r="C1732" s="17" t="s">
        <v>2495</v>
      </c>
      <c r="D1732">
        <v>2</v>
      </c>
      <c r="E1732" s="17" t="s">
        <v>745</v>
      </c>
      <c r="F1732">
        <v>72</v>
      </c>
      <c r="G1732">
        <v>1007</v>
      </c>
      <c r="H1732" s="17" t="s">
        <v>601</v>
      </c>
      <c r="I1732" s="17" t="s">
        <v>363</v>
      </c>
      <c r="J1732" s="17" t="s">
        <v>602</v>
      </c>
      <c r="K1732" s="17" t="s">
        <v>914</v>
      </c>
      <c r="L1732" s="17"/>
    </row>
    <row r="1733" spans="1:12" x14ac:dyDescent="0.3">
      <c r="A1733">
        <v>50557</v>
      </c>
      <c r="B1733">
        <v>8190</v>
      </c>
      <c r="C1733" s="17" t="s">
        <v>2496</v>
      </c>
      <c r="D1733">
        <v>2</v>
      </c>
      <c r="E1733" s="17" t="s">
        <v>745</v>
      </c>
      <c r="F1733">
        <v>72</v>
      </c>
      <c r="G1733">
        <v>1007</v>
      </c>
      <c r="H1733" s="17" t="s">
        <v>601</v>
      </c>
      <c r="I1733" s="17" t="s">
        <v>363</v>
      </c>
      <c r="J1733" s="17" t="s">
        <v>602</v>
      </c>
      <c r="K1733" s="17" t="s">
        <v>914</v>
      </c>
      <c r="L1733" s="17"/>
    </row>
    <row r="1734" spans="1:12" x14ac:dyDescent="0.3">
      <c r="A1734">
        <v>50413</v>
      </c>
      <c r="B1734">
        <v>8210</v>
      </c>
      <c r="C1734" s="17" t="s">
        <v>2497</v>
      </c>
      <c r="D1734">
        <v>2</v>
      </c>
      <c r="E1734" s="17" t="s">
        <v>1215</v>
      </c>
      <c r="F1734">
        <v>72</v>
      </c>
      <c r="G1734">
        <v>1007</v>
      </c>
      <c r="H1734" s="17" t="s">
        <v>601</v>
      </c>
      <c r="I1734" s="17" t="s">
        <v>363</v>
      </c>
      <c r="J1734" s="17" t="s">
        <v>602</v>
      </c>
      <c r="K1734" s="17" t="s">
        <v>914</v>
      </c>
      <c r="L1734" s="17"/>
    </row>
    <row r="1735" spans="1:12" x14ac:dyDescent="0.3">
      <c r="A1735">
        <v>52710</v>
      </c>
      <c r="B1735">
        <v>2634</v>
      </c>
      <c r="C1735" s="17" t="s">
        <v>2498</v>
      </c>
      <c r="D1735">
        <v>7</v>
      </c>
      <c r="E1735" s="17" t="s">
        <v>1215</v>
      </c>
      <c r="F1735">
        <v>72</v>
      </c>
      <c r="G1735">
        <v>1007</v>
      </c>
      <c r="H1735" s="17" t="s">
        <v>601</v>
      </c>
      <c r="I1735" s="17" t="s">
        <v>363</v>
      </c>
      <c r="J1735" s="17" t="s">
        <v>602</v>
      </c>
      <c r="K1735" s="17" t="s">
        <v>914</v>
      </c>
      <c r="L1735" s="17"/>
    </row>
    <row r="1736" spans="1:12" x14ac:dyDescent="0.3">
      <c r="A1736">
        <v>52712</v>
      </c>
      <c r="B1736">
        <v>8206</v>
      </c>
      <c r="C1736" s="17" t="s">
        <v>2499</v>
      </c>
      <c r="D1736">
        <v>3</v>
      </c>
      <c r="E1736" s="17" t="s">
        <v>1215</v>
      </c>
      <c r="F1736">
        <v>72</v>
      </c>
      <c r="G1736">
        <v>1007</v>
      </c>
      <c r="H1736" s="17" t="s">
        <v>601</v>
      </c>
      <c r="I1736" s="17" t="s">
        <v>363</v>
      </c>
      <c r="J1736" s="17" t="s">
        <v>602</v>
      </c>
      <c r="K1736" s="17" t="s">
        <v>914</v>
      </c>
      <c r="L1736" s="17"/>
    </row>
    <row r="1737" spans="1:12" x14ac:dyDescent="0.3">
      <c r="A1737">
        <v>52711</v>
      </c>
      <c r="B1737">
        <v>8146</v>
      </c>
      <c r="C1737" s="17" t="s">
        <v>2500</v>
      </c>
      <c r="D1737">
        <v>3</v>
      </c>
      <c r="E1737" s="17" t="s">
        <v>1215</v>
      </c>
      <c r="F1737">
        <v>72</v>
      </c>
      <c r="G1737">
        <v>1007</v>
      </c>
      <c r="H1737" s="17" t="s">
        <v>601</v>
      </c>
      <c r="I1737" s="17" t="s">
        <v>363</v>
      </c>
      <c r="J1737" s="17" t="s">
        <v>602</v>
      </c>
      <c r="K1737" s="17" t="s">
        <v>914</v>
      </c>
      <c r="L1737" s="17"/>
    </row>
    <row r="1738" spans="1:12" x14ac:dyDescent="0.3">
      <c r="A1738">
        <v>52714</v>
      </c>
      <c r="B1738">
        <v>5637</v>
      </c>
      <c r="C1738" s="17" t="s">
        <v>2501</v>
      </c>
      <c r="D1738">
        <v>5</v>
      </c>
      <c r="E1738" s="17" t="s">
        <v>745</v>
      </c>
      <c r="F1738">
        <v>72</v>
      </c>
      <c r="G1738">
        <v>1007</v>
      </c>
      <c r="H1738" s="17" t="s">
        <v>601</v>
      </c>
      <c r="I1738" s="17" t="s">
        <v>363</v>
      </c>
      <c r="J1738" s="17" t="s">
        <v>602</v>
      </c>
      <c r="K1738" s="17" t="s">
        <v>914</v>
      </c>
      <c r="L1738" s="17"/>
    </row>
    <row r="1739" spans="1:12" x14ac:dyDescent="0.3">
      <c r="A1739">
        <v>52715</v>
      </c>
      <c r="B1739">
        <v>8209</v>
      </c>
      <c r="C1739" s="17" t="s">
        <v>2502</v>
      </c>
      <c r="D1739">
        <v>4</v>
      </c>
      <c r="E1739" s="17" t="s">
        <v>745</v>
      </c>
      <c r="F1739">
        <v>72</v>
      </c>
      <c r="G1739">
        <v>1007</v>
      </c>
      <c r="H1739" s="17" t="s">
        <v>601</v>
      </c>
      <c r="I1739" s="17" t="s">
        <v>363</v>
      </c>
      <c r="J1739" s="17" t="s">
        <v>602</v>
      </c>
      <c r="K1739" s="17" t="s">
        <v>914</v>
      </c>
      <c r="L1739" s="17"/>
    </row>
    <row r="1740" spans="1:12" x14ac:dyDescent="0.3">
      <c r="A1740">
        <v>52716</v>
      </c>
      <c r="B1740">
        <v>8148</v>
      </c>
      <c r="C1740" s="17" t="s">
        <v>2503</v>
      </c>
      <c r="D1740">
        <v>4</v>
      </c>
      <c r="E1740" s="17" t="s">
        <v>745</v>
      </c>
      <c r="F1740">
        <v>72</v>
      </c>
      <c r="G1740">
        <v>1007</v>
      </c>
      <c r="H1740" s="17" t="s">
        <v>601</v>
      </c>
      <c r="I1740" s="17" t="s">
        <v>363</v>
      </c>
      <c r="J1740" s="17" t="s">
        <v>602</v>
      </c>
      <c r="K1740" s="17" t="s">
        <v>914</v>
      </c>
      <c r="L1740" s="17"/>
    </row>
    <row r="1741" spans="1:12" x14ac:dyDescent="0.3">
      <c r="A1741">
        <v>52717</v>
      </c>
      <c r="B1741">
        <v>8211</v>
      </c>
      <c r="C1741" s="17" t="s">
        <v>2504</v>
      </c>
      <c r="D1741">
        <v>4</v>
      </c>
      <c r="E1741" s="17" t="s">
        <v>745</v>
      </c>
      <c r="F1741">
        <v>72</v>
      </c>
      <c r="G1741">
        <v>1007</v>
      </c>
      <c r="H1741" s="17" t="s">
        <v>601</v>
      </c>
      <c r="I1741" s="17" t="s">
        <v>363</v>
      </c>
      <c r="J1741" s="17" t="s">
        <v>602</v>
      </c>
      <c r="K1741" s="17" t="s">
        <v>914</v>
      </c>
      <c r="L1741" s="17"/>
    </row>
    <row r="1742" spans="1:12" x14ac:dyDescent="0.3">
      <c r="A1742">
        <v>51718</v>
      </c>
      <c r="B1742">
        <v>5477</v>
      </c>
      <c r="C1742" s="17" t="s">
        <v>2505</v>
      </c>
      <c r="D1742">
        <v>6</v>
      </c>
      <c r="E1742" s="17" t="s">
        <v>774</v>
      </c>
      <c r="F1742">
        <v>72</v>
      </c>
      <c r="G1742">
        <v>1007</v>
      </c>
      <c r="H1742" s="17" t="s">
        <v>601</v>
      </c>
      <c r="I1742" s="17" t="s">
        <v>363</v>
      </c>
      <c r="J1742" s="17" t="s">
        <v>602</v>
      </c>
      <c r="K1742" s="17" t="s">
        <v>914</v>
      </c>
      <c r="L1742" s="17"/>
    </row>
    <row r="1743" spans="1:12" x14ac:dyDescent="0.3">
      <c r="A1743">
        <v>52822</v>
      </c>
      <c r="B1743">
        <v>844</v>
      </c>
      <c r="C1743" s="17" t="s">
        <v>2506</v>
      </c>
      <c r="D1743">
        <v>7</v>
      </c>
      <c r="E1743" s="17" t="s">
        <v>678</v>
      </c>
      <c r="F1743">
        <v>72</v>
      </c>
      <c r="G1743">
        <v>1007</v>
      </c>
      <c r="H1743" s="17" t="s">
        <v>601</v>
      </c>
      <c r="I1743" s="17" t="s">
        <v>363</v>
      </c>
      <c r="J1743" s="17" t="s">
        <v>602</v>
      </c>
      <c r="K1743" s="17" t="s">
        <v>914</v>
      </c>
      <c r="L1743" s="17"/>
    </row>
    <row r="1744" spans="1:12" x14ac:dyDescent="0.3">
      <c r="A1744">
        <v>51113</v>
      </c>
      <c r="B1744">
        <v>838</v>
      </c>
      <c r="C1744" s="17" t="s">
        <v>2507</v>
      </c>
      <c r="D1744">
        <v>7</v>
      </c>
      <c r="E1744" s="17" t="s">
        <v>729</v>
      </c>
      <c r="F1744">
        <v>72</v>
      </c>
      <c r="G1744">
        <v>1007</v>
      </c>
      <c r="H1744" s="17" t="s">
        <v>601</v>
      </c>
      <c r="I1744" s="17" t="s">
        <v>363</v>
      </c>
      <c r="J1744" s="17" t="s">
        <v>602</v>
      </c>
      <c r="K1744" s="17" t="s">
        <v>914</v>
      </c>
      <c r="L1744" s="17"/>
    </row>
    <row r="1745" spans="1:12" x14ac:dyDescent="0.3">
      <c r="A1745">
        <v>50275</v>
      </c>
      <c r="B1745">
        <v>3767</v>
      </c>
      <c r="C1745" s="17" t="s">
        <v>2508</v>
      </c>
      <c r="D1745">
        <v>6</v>
      </c>
      <c r="E1745" s="17" t="s">
        <v>702</v>
      </c>
      <c r="F1745">
        <v>72</v>
      </c>
      <c r="G1745">
        <v>1007</v>
      </c>
      <c r="H1745" s="17" t="s">
        <v>601</v>
      </c>
      <c r="I1745" s="17" t="s">
        <v>363</v>
      </c>
      <c r="J1745" s="17" t="s">
        <v>602</v>
      </c>
      <c r="K1745" s="17" t="s">
        <v>914</v>
      </c>
      <c r="L1745" s="17"/>
    </row>
    <row r="1746" spans="1:12" x14ac:dyDescent="0.3">
      <c r="A1746">
        <v>50695</v>
      </c>
      <c r="B1746">
        <v>2264</v>
      </c>
      <c r="C1746" s="17" t="s">
        <v>2509</v>
      </c>
      <c r="D1746">
        <v>6</v>
      </c>
      <c r="E1746" s="17" t="s">
        <v>745</v>
      </c>
      <c r="F1746">
        <v>72</v>
      </c>
      <c r="G1746">
        <v>1007</v>
      </c>
      <c r="H1746" s="17" t="s">
        <v>601</v>
      </c>
      <c r="I1746" s="17" t="s">
        <v>363</v>
      </c>
      <c r="J1746" s="17" t="s">
        <v>602</v>
      </c>
      <c r="K1746" s="17" t="s">
        <v>914</v>
      </c>
      <c r="L1746" s="17"/>
    </row>
    <row r="1747" spans="1:12" x14ac:dyDescent="0.3">
      <c r="A1747">
        <v>50570</v>
      </c>
      <c r="B1747">
        <v>8192</v>
      </c>
      <c r="C1747" s="17" t="s">
        <v>2510</v>
      </c>
      <c r="D1747">
        <v>3</v>
      </c>
      <c r="E1747" s="17" t="s">
        <v>745</v>
      </c>
      <c r="F1747">
        <v>72</v>
      </c>
      <c r="G1747">
        <v>1007</v>
      </c>
      <c r="H1747" s="17" t="s">
        <v>601</v>
      </c>
      <c r="I1747" s="17" t="s">
        <v>363</v>
      </c>
      <c r="J1747" s="17" t="s">
        <v>602</v>
      </c>
      <c r="K1747" s="17" t="s">
        <v>914</v>
      </c>
      <c r="L1747" s="17"/>
    </row>
    <row r="1748" spans="1:12" x14ac:dyDescent="0.3">
      <c r="A1748">
        <v>50696</v>
      </c>
      <c r="B1748">
        <v>1214</v>
      </c>
      <c r="C1748" s="17" t="s">
        <v>2511</v>
      </c>
      <c r="D1748">
        <v>6</v>
      </c>
      <c r="E1748" s="17" t="s">
        <v>745</v>
      </c>
      <c r="F1748">
        <v>72</v>
      </c>
      <c r="G1748">
        <v>1007</v>
      </c>
      <c r="H1748" s="17" t="s">
        <v>601</v>
      </c>
      <c r="I1748" s="17" t="s">
        <v>363</v>
      </c>
      <c r="J1748" s="17" t="s">
        <v>602</v>
      </c>
      <c r="K1748" s="17" t="s">
        <v>914</v>
      </c>
      <c r="L1748" s="17"/>
    </row>
    <row r="1749" spans="1:12" x14ac:dyDescent="0.3">
      <c r="A1749">
        <v>50599</v>
      </c>
      <c r="B1749">
        <v>3274</v>
      </c>
      <c r="C1749" s="17" t="s">
        <v>2512</v>
      </c>
      <c r="D1749">
        <v>6</v>
      </c>
      <c r="E1749" s="17" t="s">
        <v>745</v>
      </c>
      <c r="F1749">
        <v>72</v>
      </c>
      <c r="G1749">
        <v>1007</v>
      </c>
      <c r="H1749" s="17" t="s">
        <v>601</v>
      </c>
      <c r="I1749" s="17" t="s">
        <v>363</v>
      </c>
      <c r="J1749" s="17" t="s">
        <v>602</v>
      </c>
      <c r="K1749" s="17" t="s">
        <v>914</v>
      </c>
      <c r="L1749" s="17"/>
    </row>
    <row r="1750" spans="1:12" x14ac:dyDescent="0.3">
      <c r="A1750">
        <v>50600</v>
      </c>
      <c r="B1750">
        <v>7755</v>
      </c>
      <c r="C1750" s="17" t="s">
        <v>2513</v>
      </c>
      <c r="D1750">
        <v>2</v>
      </c>
      <c r="E1750" s="17" t="s">
        <v>1215</v>
      </c>
      <c r="F1750">
        <v>72</v>
      </c>
      <c r="G1750">
        <v>1007</v>
      </c>
      <c r="H1750" s="17" t="s">
        <v>601</v>
      </c>
      <c r="I1750" s="17" t="s">
        <v>363</v>
      </c>
      <c r="J1750" s="17" t="s">
        <v>602</v>
      </c>
      <c r="K1750" s="17" t="s">
        <v>914</v>
      </c>
      <c r="L1750" s="17"/>
    </row>
    <row r="1751" spans="1:12" x14ac:dyDescent="0.3">
      <c r="A1751">
        <v>50276</v>
      </c>
      <c r="B1751">
        <v>1075</v>
      </c>
      <c r="C1751" s="17" t="s">
        <v>2514</v>
      </c>
      <c r="D1751">
        <v>5</v>
      </c>
      <c r="E1751" s="17" t="s">
        <v>702</v>
      </c>
      <c r="F1751">
        <v>72</v>
      </c>
      <c r="G1751">
        <v>1007</v>
      </c>
      <c r="H1751" s="17" t="s">
        <v>601</v>
      </c>
      <c r="I1751" s="17" t="s">
        <v>363</v>
      </c>
      <c r="J1751" s="17" t="s">
        <v>602</v>
      </c>
      <c r="K1751" s="17" t="s">
        <v>914</v>
      </c>
      <c r="L1751" s="17"/>
    </row>
    <row r="1752" spans="1:12" x14ac:dyDescent="0.3">
      <c r="A1752">
        <v>48807</v>
      </c>
      <c r="B1752">
        <v>2363</v>
      </c>
      <c r="C1752" s="17" t="s">
        <v>2515</v>
      </c>
      <c r="D1752">
        <v>4</v>
      </c>
      <c r="E1752" s="17" t="s">
        <v>605</v>
      </c>
      <c r="F1752">
        <v>72</v>
      </c>
      <c r="G1752">
        <v>1007</v>
      </c>
      <c r="H1752" s="17" t="s">
        <v>601</v>
      </c>
      <c r="I1752" s="17" t="s">
        <v>363</v>
      </c>
      <c r="J1752" s="17" t="s">
        <v>602</v>
      </c>
      <c r="K1752" s="17" t="s">
        <v>914</v>
      </c>
      <c r="L1752" s="17"/>
    </row>
    <row r="1753" spans="1:12" x14ac:dyDescent="0.3">
      <c r="A1753">
        <v>25536</v>
      </c>
      <c r="B1753">
        <v>5028</v>
      </c>
      <c r="C1753" s="17" t="s">
        <v>2516</v>
      </c>
      <c r="D1753">
        <v>4</v>
      </c>
      <c r="E1753" s="17" t="s">
        <v>2517</v>
      </c>
      <c r="F1753">
        <v>72</v>
      </c>
      <c r="G1753">
        <v>1007</v>
      </c>
      <c r="H1753" s="17" t="s">
        <v>601</v>
      </c>
      <c r="I1753" s="17" t="s">
        <v>363</v>
      </c>
      <c r="J1753" s="17" t="s">
        <v>602</v>
      </c>
      <c r="K1753" s="17" t="s">
        <v>914</v>
      </c>
      <c r="L1753" s="17"/>
    </row>
    <row r="1754" spans="1:12" x14ac:dyDescent="0.3">
      <c r="A1754">
        <v>38338</v>
      </c>
      <c r="B1754">
        <v>6719</v>
      </c>
      <c r="C1754" s="17" t="s">
        <v>2518</v>
      </c>
      <c r="D1754">
        <v>3</v>
      </c>
      <c r="E1754" s="17" t="s">
        <v>2517</v>
      </c>
      <c r="F1754">
        <v>72</v>
      </c>
      <c r="G1754">
        <v>1007</v>
      </c>
      <c r="H1754" s="17" t="s">
        <v>601</v>
      </c>
      <c r="I1754" s="17" t="s">
        <v>363</v>
      </c>
      <c r="J1754" s="17" t="s">
        <v>602</v>
      </c>
      <c r="K1754" s="17" t="s">
        <v>914</v>
      </c>
      <c r="L1754" s="17"/>
    </row>
    <row r="1755" spans="1:12" x14ac:dyDescent="0.3">
      <c r="A1755">
        <v>38339</v>
      </c>
      <c r="B1755">
        <v>6720</v>
      </c>
      <c r="C1755" s="17" t="s">
        <v>2519</v>
      </c>
      <c r="D1755">
        <v>3</v>
      </c>
      <c r="E1755" s="17" t="s">
        <v>2517</v>
      </c>
      <c r="F1755">
        <v>72</v>
      </c>
      <c r="G1755">
        <v>1007</v>
      </c>
      <c r="H1755" s="17" t="s">
        <v>601</v>
      </c>
      <c r="I1755" s="17" t="s">
        <v>363</v>
      </c>
      <c r="J1755" s="17" t="s">
        <v>602</v>
      </c>
      <c r="K1755" s="17" t="s">
        <v>914</v>
      </c>
      <c r="L1755" s="17"/>
    </row>
    <row r="1756" spans="1:12" x14ac:dyDescent="0.3">
      <c r="A1756">
        <v>24495</v>
      </c>
      <c r="B1756">
        <v>6722</v>
      </c>
      <c r="C1756" s="17" t="s">
        <v>2520</v>
      </c>
      <c r="D1756">
        <v>3</v>
      </c>
      <c r="E1756" s="17" t="s">
        <v>2517</v>
      </c>
      <c r="F1756">
        <v>72</v>
      </c>
      <c r="G1756">
        <v>1007</v>
      </c>
      <c r="H1756" s="17" t="s">
        <v>601</v>
      </c>
      <c r="I1756" s="17" t="s">
        <v>363</v>
      </c>
      <c r="J1756" s="17" t="s">
        <v>602</v>
      </c>
      <c r="K1756" s="17" t="s">
        <v>914</v>
      </c>
      <c r="L1756" s="17"/>
    </row>
    <row r="1757" spans="1:12" x14ac:dyDescent="0.3">
      <c r="A1757">
        <v>38340</v>
      </c>
      <c r="B1757">
        <v>6723</v>
      </c>
      <c r="C1757" s="17" t="s">
        <v>2521</v>
      </c>
      <c r="D1757">
        <v>3</v>
      </c>
      <c r="E1757" s="17" t="s">
        <v>2517</v>
      </c>
      <c r="F1757">
        <v>72</v>
      </c>
      <c r="G1757">
        <v>1007</v>
      </c>
      <c r="H1757" s="17" t="s">
        <v>601</v>
      </c>
      <c r="I1757" s="17" t="s">
        <v>363</v>
      </c>
      <c r="J1757" s="17" t="s">
        <v>602</v>
      </c>
      <c r="K1757" s="17" t="s">
        <v>914</v>
      </c>
      <c r="L1757" s="17"/>
    </row>
    <row r="1758" spans="1:12" x14ac:dyDescent="0.3">
      <c r="A1758">
        <v>38337</v>
      </c>
      <c r="B1758">
        <v>6724</v>
      </c>
      <c r="C1758" s="17" t="s">
        <v>2522</v>
      </c>
      <c r="D1758">
        <v>4</v>
      </c>
      <c r="E1758" s="17" t="s">
        <v>2517</v>
      </c>
      <c r="F1758">
        <v>72</v>
      </c>
      <c r="G1758">
        <v>1007</v>
      </c>
      <c r="H1758" s="17" t="s">
        <v>601</v>
      </c>
      <c r="I1758" s="17" t="s">
        <v>363</v>
      </c>
      <c r="J1758" s="17" t="s">
        <v>602</v>
      </c>
      <c r="K1758" s="17" t="s">
        <v>914</v>
      </c>
      <c r="L1758" s="17"/>
    </row>
    <row r="1759" spans="1:12" x14ac:dyDescent="0.3">
      <c r="A1759">
        <v>37641</v>
      </c>
      <c r="B1759">
        <v>1454</v>
      </c>
      <c r="C1759" s="17" t="s">
        <v>2523</v>
      </c>
      <c r="D1759">
        <v>4</v>
      </c>
      <c r="E1759" s="17" t="s">
        <v>715</v>
      </c>
      <c r="F1759">
        <v>72</v>
      </c>
      <c r="G1759">
        <v>1007</v>
      </c>
      <c r="H1759" s="17" t="s">
        <v>601</v>
      </c>
      <c r="I1759" s="17" t="s">
        <v>363</v>
      </c>
      <c r="J1759" s="17" t="s">
        <v>602</v>
      </c>
      <c r="K1759" s="17" t="s">
        <v>914</v>
      </c>
      <c r="L1759" s="17"/>
    </row>
    <row r="1760" spans="1:12" x14ac:dyDescent="0.3">
      <c r="A1760">
        <v>50559</v>
      </c>
      <c r="B1760">
        <v>5412</v>
      </c>
      <c r="C1760" s="17" t="s">
        <v>2524</v>
      </c>
      <c r="D1760">
        <v>6</v>
      </c>
      <c r="E1760" s="17" t="s">
        <v>1215</v>
      </c>
      <c r="F1760">
        <v>72</v>
      </c>
      <c r="G1760">
        <v>1007</v>
      </c>
      <c r="H1760" s="17" t="s">
        <v>601</v>
      </c>
      <c r="I1760" s="17" t="s">
        <v>363</v>
      </c>
      <c r="J1760" s="17" t="s">
        <v>602</v>
      </c>
      <c r="K1760" s="17" t="s">
        <v>914</v>
      </c>
      <c r="L1760" s="17"/>
    </row>
    <row r="1761" spans="1:12" x14ac:dyDescent="0.3">
      <c r="A1761">
        <v>38341</v>
      </c>
      <c r="B1761">
        <v>7732</v>
      </c>
      <c r="C1761" s="17" t="s">
        <v>2525</v>
      </c>
      <c r="D1761">
        <v>3</v>
      </c>
      <c r="E1761" s="17" t="s">
        <v>2526</v>
      </c>
      <c r="F1761">
        <v>72</v>
      </c>
      <c r="G1761">
        <v>1007</v>
      </c>
      <c r="H1761" s="17" t="s">
        <v>601</v>
      </c>
      <c r="I1761" s="17" t="s">
        <v>363</v>
      </c>
      <c r="J1761" s="17" t="s">
        <v>602</v>
      </c>
      <c r="K1761" s="17" t="s">
        <v>914</v>
      </c>
      <c r="L1761" s="17"/>
    </row>
    <row r="1762" spans="1:12" x14ac:dyDescent="0.3">
      <c r="A1762">
        <v>49957</v>
      </c>
      <c r="B1762">
        <v>2716</v>
      </c>
      <c r="C1762" s="17" t="s">
        <v>2527</v>
      </c>
      <c r="D1762">
        <v>5</v>
      </c>
      <c r="E1762" s="17" t="s">
        <v>1174</v>
      </c>
      <c r="F1762">
        <v>72</v>
      </c>
      <c r="G1762">
        <v>1007</v>
      </c>
      <c r="H1762" s="17" t="s">
        <v>601</v>
      </c>
      <c r="I1762" s="17" t="s">
        <v>363</v>
      </c>
      <c r="J1762" s="17" t="s">
        <v>602</v>
      </c>
      <c r="K1762" s="17" t="s">
        <v>914</v>
      </c>
      <c r="L1762" s="17"/>
    </row>
    <row r="1763" spans="1:12" x14ac:dyDescent="0.3">
      <c r="A1763">
        <v>49958</v>
      </c>
      <c r="B1763">
        <v>3803</v>
      </c>
      <c r="C1763" s="17" t="s">
        <v>2528</v>
      </c>
      <c r="D1763">
        <v>4</v>
      </c>
      <c r="E1763" s="17" t="s">
        <v>1174</v>
      </c>
      <c r="F1763">
        <v>72</v>
      </c>
      <c r="G1763">
        <v>1007</v>
      </c>
      <c r="H1763" s="17" t="s">
        <v>601</v>
      </c>
      <c r="I1763" s="17" t="s">
        <v>363</v>
      </c>
      <c r="J1763" s="17" t="s">
        <v>602</v>
      </c>
      <c r="K1763" s="17" t="s">
        <v>914</v>
      </c>
      <c r="L1763" s="17"/>
    </row>
    <row r="1764" spans="1:12" x14ac:dyDescent="0.3">
      <c r="A1764">
        <v>38552</v>
      </c>
      <c r="B1764">
        <v>3307</v>
      </c>
      <c r="C1764" s="17" t="s">
        <v>2529</v>
      </c>
      <c r="D1764">
        <v>4</v>
      </c>
      <c r="E1764" s="17" t="s">
        <v>729</v>
      </c>
      <c r="F1764">
        <v>72</v>
      </c>
      <c r="G1764">
        <v>1007</v>
      </c>
      <c r="H1764" s="17" t="s">
        <v>601</v>
      </c>
      <c r="I1764" s="17" t="s">
        <v>363</v>
      </c>
      <c r="J1764" s="17" t="s">
        <v>602</v>
      </c>
      <c r="K1764" s="17" t="s">
        <v>914</v>
      </c>
      <c r="L1764" s="17"/>
    </row>
    <row r="1765" spans="1:12" x14ac:dyDescent="0.3">
      <c r="A1765">
        <v>51385</v>
      </c>
      <c r="B1765">
        <v>1224</v>
      </c>
      <c r="C1765" s="17" t="s">
        <v>2530</v>
      </c>
      <c r="D1765">
        <v>5</v>
      </c>
      <c r="E1765" s="17" t="s">
        <v>722</v>
      </c>
      <c r="F1765">
        <v>72</v>
      </c>
      <c r="G1765">
        <v>1007</v>
      </c>
      <c r="H1765" s="17" t="s">
        <v>601</v>
      </c>
      <c r="I1765" s="17" t="s">
        <v>363</v>
      </c>
      <c r="J1765" s="17" t="s">
        <v>602</v>
      </c>
      <c r="K1765" s="17" t="s">
        <v>914</v>
      </c>
      <c r="L1765" s="17"/>
    </row>
    <row r="1766" spans="1:12" x14ac:dyDescent="0.3">
      <c r="A1766">
        <v>51115</v>
      </c>
      <c r="B1766">
        <v>2286</v>
      </c>
      <c r="C1766" s="17" t="s">
        <v>2531</v>
      </c>
      <c r="D1766">
        <v>6</v>
      </c>
      <c r="E1766" s="17" t="s">
        <v>702</v>
      </c>
      <c r="F1766">
        <v>72</v>
      </c>
      <c r="G1766">
        <v>1007</v>
      </c>
      <c r="H1766" s="17" t="s">
        <v>601</v>
      </c>
      <c r="I1766" s="17" t="s">
        <v>363</v>
      </c>
      <c r="J1766" s="17" t="s">
        <v>602</v>
      </c>
      <c r="K1766" s="17" t="s">
        <v>914</v>
      </c>
      <c r="L1766" s="17"/>
    </row>
    <row r="1767" spans="1:12" x14ac:dyDescent="0.3">
      <c r="A1767">
        <v>51719</v>
      </c>
      <c r="B1767">
        <v>7075</v>
      </c>
      <c r="C1767" s="17" t="s">
        <v>2532</v>
      </c>
      <c r="D1767">
        <v>5</v>
      </c>
      <c r="E1767" s="17" t="s">
        <v>774</v>
      </c>
      <c r="F1767">
        <v>72</v>
      </c>
      <c r="G1767">
        <v>1007</v>
      </c>
      <c r="H1767" s="17" t="s">
        <v>601</v>
      </c>
      <c r="I1767" s="17" t="s">
        <v>363</v>
      </c>
      <c r="J1767" s="17" t="s">
        <v>602</v>
      </c>
      <c r="K1767" s="17" t="s">
        <v>914</v>
      </c>
      <c r="L1767" s="17"/>
    </row>
    <row r="1768" spans="1:12" x14ac:dyDescent="0.3">
      <c r="A1768">
        <v>48792</v>
      </c>
      <c r="B1768">
        <v>8030</v>
      </c>
      <c r="C1768" s="17" t="s">
        <v>2533</v>
      </c>
      <c r="D1768">
        <v>2</v>
      </c>
      <c r="E1768" s="17" t="s">
        <v>946</v>
      </c>
      <c r="F1768">
        <v>72</v>
      </c>
      <c r="G1768">
        <v>1007</v>
      </c>
      <c r="H1768" s="17" t="s">
        <v>601</v>
      </c>
      <c r="I1768" s="17" t="s">
        <v>363</v>
      </c>
      <c r="J1768" s="17" t="s">
        <v>602</v>
      </c>
      <c r="K1768" s="17" t="s">
        <v>914</v>
      </c>
      <c r="L1768" s="17"/>
    </row>
    <row r="1769" spans="1:12" x14ac:dyDescent="0.3">
      <c r="A1769">
        <v>52790</v>
      </c>
      <c r="B1769">
        <v>7311</v>
      </c>
      <c r="C1769" s="17" t="s">
        <v>2534</v>
      </c>
      <c r="D1769">
        <v>5</v>
      </c>
      <c r="E1769" s="17" t="s">
        <v>625</v>
      </c>
      <c r="F1769">
        <v>63</v>
      </c>
      <c r="G1769">
        <v>4936</v>
      </c>
      <c r="H1769" s="17" t="s">
        <v>601</v>
      </c>
      <c r="I1769" s="17" t="s">
        <v>363</v>
      </c>
      <c r="J1769" s="17" t="s">
        <v>602</v>
      </c>
      <c r="K1769" s="17" t="s">
        <v>706</v>
      </c>
      <c r="L1769" s="17"/>
    </row>
    <row r="1770" spans="1:12" x14ac:dyDescent="0.3">
      <c r="A1770">
        <v>51764</v>
      </c>
      <c r="B1770">
        <v>5488</v>
      </c>
      <c r="C1770" s="17" t="s">
        <v>2535</v>
      </c>
      <c r="D1770">
        <v>9</v>
      </c>
      <c r="E1770" s="17" t="s">
        <v>887</v>
      </c>
      <c r="F1770">
        <v>73</v>
      </c>
      <c r="G1770">
        <v>101</v>
      </c>
      <c r="H1770" s="17" t="s">
        <v>601</v>
      </c>
      <c r="I1770" s="17" t="s">
        <v>363</v>
      </c>
      <c r="J1770" s="17" t="s">
        <v>602</v>
      </c>
      <c r="K1770" s="17" t="s">
        <v>681</v>
      </c>
      <c r="L1770" s="17"/>
    </row>
    <row r="1771" spans="1:12" x14ac:dyDescent="0.3">
      <c r="A1771">
        <v>52493</v>
      </c>
      <c r="B1771">
        <v>7287</v>
      </c>
      <c r="C1771" s="17" t="s">
        <v>2536</v>
      </c>
      <c r="D1771">
        <v>4</v>
      </c>
      <c r="E1771" s="17" t="s">
        <v>815</v>
      </c>
      <c r="F1771">
        <v>73</v>
      </c>
      <c r="G1771">
        <v>101</v>
      </c>
      <c r="H1771" s="17" t="s">
        <v>601</v>
      </c>
      <c r="I1771" s="17" t="s">
        <v>363</v>
      </c>
      <c r="J1771" s="17" t="s">
        <v>602</v>
      </c>
      <c r="K1771" s="17" t="s">
        <v>681</v>
      </c>
      <c r="L1771" s="17"/>
    </row>
    <row r="1772" spans="1:12" x14ac:dyDescent="0.3">
      <c r="A1772">
        <v>52494</v>
      </c>
      <c r="B1772">
        <v>8139</v>
      </c>
      <c r="C1772" s="17" t="s">
        <v>2537</v>
      </c>
      <c r="D1772">
        <v>3</v>
      </c>
      <c r="E1772" s="17" t="s">
        <v>815</v>
      </c>
      <c r="F1772">
        <v>73</v>
      </c>
      <c r="G1772">
        <v>101</v>
      </c>
      <c r="H1772" s="17" t="s">
        <v>601</v>
      </c>
      <c r="I1772" s="17" t="s">
        <v>363</v>
      </c>
      <c r="J1772" s="17" t="s">
        <v>602</v>
      </c>
      <c r="K1772" s="17" t="s">
        <v>681</v>
      </c>
      <c r="L1772" s="17"/>
    </row>
    <row r="1773" spans="1:12" x14ac:dyDescent="0.3">
      <c r="A1773">
        <v>49642</v>
      </c>
      <c r="B1773">
        <v>3106</v>
      </c>
      <c r="C1773" s="17" t="s">
        <v>2538</v>
      </c>
      <c r="D1773">
        <v>6</v>
      </c>
      <c r="E1773" s="17" t="s">
        <v>1309</v>
      </c>
      <c r="F1773">
        <v>73</v>
      </c>
      <c r="G1773">
        <v>101</v>
      </c>
      <c r="H1773" s="17" t="s">
        <v>601</v>
      </c>
      <c r="I1773" s="17" t="s">
        <v>363</v>
      </c>
      <c r="J1773" s="17" t="s">
        <v>602</v>
      </c>
      <c r="K1773" s="17" t="s">
        <v>681</v>
      </c>
      <c r="L1773" s="17"/>
    </row>
    <row r="1774" spans="1:12" x14ac:dyDescent="0.3">
      <c r="A1774">
        <v>49643</v>
      </c>
      <c r="B1774">
        <v>6710</v>
      </c>
      <c r="C1774" s="17" t="s">
        <v>2539</v>
      </c>
      <c r="D1774">
        <v>4</v>
      </c>
      <c r="E1774" s="17" t="s">
        <v>815</v>
      </c>
      <c r="F1774">
        <v>73</v>
      </c>
      <c r="G1774">
        <v>101</v>
      </c>
      <c r="H1774" s="17" t="s">
        <v>601</v>
      </c>
      <c r="I1774" s="17" t="s">
        <v>363</v>
      </c>
      <c r="J1774" s="17" t="s">
        <v>602</v>
      </c>
      <c r="K1774" s="17" t="s">
        <v>681</v>
      </c>
      <c r="L1774" s="17"/>
    </row>
    <row r="1775" spans="1:12" x14ac:dyDescent="0.3">
      <c r="A1775">
        <v>49644</v>
      </c>
      <c r="B1775">
        <v>2099</v>
      </c>
      <c r="C1775" s="17" t="s">
        <v>2540</v>
      </c>
      <c r="D1775">
        <v>8</v>
      </c>
      <c r="E1775" s="17" t="s">
        <v>815</v>
      </c>
      <c r="F1775">
        <v>73</v>
      </c>
      <c r="G1775">
        <v>101</v>
      </c>
      <c r="H1775" s="17" t="s">
        <v>601</v>
      </c>
      <c r="I1775" s="17" t="s">
        <v>363</v>
      </c>
      <c r="J1775" s="17" t="s">
        <v>602</v>
      </c>
      <c r="K1775" s="17" t="s">
        <v>681</v>
      </c>
      <c r="L1775" s="17"/>
    </row>
    <row r="1776" spans="1:12" x14ac:dyDescent="0.3">
      <c r="A1776">
        <v>49645</v>
      </c>
      <c r="B1776">
        <v>5005</v>
      </c>
      <c r="C1776" s="17" t="s">
        <v>2541</v>
      </c>
      <c r="D1776">
        <v>6</v>
      </c>
      <c r="E1776" s="17" t="s">
        <v>1309</v>
      </c>
      <c r="F1776">
        <v>73</v>
      </c>
      <c r="G1776">
        <v>101</v>
      </c>
      <c r="H1776" s="17" t="s">
        <v>601</v>
      </c>
      <c r="I1776" s="17" t="s">
        <v>363</v>
      </c>
      <c r="J1776" s="17" t="s">
        <v>602</v>
      </c>
      <c r="K1776" s="17" t="s">
        <v>681</v>
      </c>
      <c r="L1776" s="17"/>
    </row>
    <row r="1777" spans="1:12" x14ac:dyDescent="0.3">
      <c r="A1777">
        <v>38135</v>
      </c>
      <c r="B1777">
        <v>3999</v>
      </c>
      <c r="C1777" s="17" t="s">
        <v>2542</v>
      </c>
      <c r="D1777">
        <v>6</v>
      </c>
      <c r="E1777" s="17" t="s">
        <v>748</v>
      </c>
      <c r="F1777">
        <v>73</v>
      </c>
      <c r="G1777">
        <v>101</v>
      </c>
      <c r="H1777" s="17" t="s">
        <v>906</v>
      </c>
      <c r="I1777" s="17" t="s">
        <v>363</v>
      </c>
      <c r="J1777" s="17" t="s">
        <v>602</v>
      </c>
      <c r="K1777" s="17" t="s">
        <v>681</v>
      </c>
      <c r="L1777" s="17"/>
    </row>
    <row r="1778" spans="1:12" x14ac:dyDescent="0.3">
      <c r="A1778">
        <v>49646</v>
      </c>
      <c r="B1778">
        <v>7044</v>
      </c>
      <c r="C1778" s="17" t="s">
        <v>2543</v>
      </c>
      <c r="D1778">
        <v>3</v>
      </c>
      <c r="E1778" s="17" t="s">
        <v>1309</v>
      </c>
      <c r="F1778">
        <v>73</v>
      </c>
      <c r="G1778">
        <v>101</v>
      </c>
      <c r="H1778" s="17" t="s">
        <v>601</v>
      </c>
      <c r="I1778" s="17" t="s">
        <v>363</v>
      </c>
      <c r="J1778" s="17" t="s">
        <v>602</v>
      </c>
      <c r="K1778" s="17" t="s">
        <v>681</v>
      </c>
      <c r="L1778" s="17"/>
    </row>
    <row r="1779" spans="1:12" x14ac:dyDescent="0.3">
      <c r="A1779">
        <v>49647</v>
      </c>
      <c r="B1779">
        <v>5427</v>
      </c>
      <c r="C1779" s="17" t="s">
        <v>2544</v>
      </c>
      <c r="D1779">
        <v>3</v>
      </c>
      <c r="E1779" s="17" t="s">
        <v>815</v>
      </c>
      <c r="F1779">
        <v>73</v>
      </c>
      <c r="G1779">
        <v>101</v>
      </c>
      <c r="H1779" s="17" t="s">
        <v>601</v>
      </c>
      <c r="I1779" s="17" t="s">
        <v>363</v>
      </c>
      <c r="J1779" s="17" t="s">
        <v>602</v>
      </c>
      <c r="K1779" s="17" t="s">
        <v>681</v>
      </c>
      <c r="L1779" s="17"/>
    </row>
    <row r="1780" spans="1:12" x14ac:dyDescent="0.3">
      <c r="A1780">
        <v>49648</v>
      </c>
      <c r="B1780">
        <v>6770</v>
      </c>
      <c r="C1780" s="17" t="s">
        <v>2545</v>
      </c>
      <c r="D1780">
        <v>4</v>
      </c>
      <c r="E1780" s="17" t="s">
        <v>815</v>
      </c>
      <c r="F1780">
        <v>73</v>
      </c>
      <c r="G1780">
        <v>101</v>
      </c>
      <c r="H1780" s="17" t="s">
        <v>601</v>
      </c>
      <c r="I1780" s="17" t="s">
        <v>363</v>
      </c>
      <c r="J1780" s="17" t="s">
        <v>602</v>
      </c>
      <c r="K1780" s="17" t="s">
        <v>681</v>
      </c>
      <c r="L1780" s="17"/>
    </row>
    <row r="1781" spans="1:12" x14ac:dyDescent="0.3">
      <c r="A1781">
        <v>51763</v>
      </c>
      <c r="B1781">
        <v>6769</v>
      </c>
      <c r="C1781" s="17" t="s">
        <v>2546</v>
      </c>
      <c r="D1781">
        <v>5</v>
      </c>
      <c r="E1781" s="17" t="s">
        <v>774</v>
      </c>
      <c r="F1781">
        <v>73</v>
      </c>
      <c r="G1781">
        <v>101</v>
      </c>
      <c r="H1781" s="17" t="s">
        <v>601</v>
      </c>
      <c r="I1781" s="17" t="s">
        <v>363</v>
      </c>
      <c r="J1781" s="17" t="s">
        <v>602</v>
      </c>
      <c r="K1781" s="17" t="s">
        <v>681</v>
      </c>
      <c r="L1781" s="17"/>
    </row>
    <row r="1782" spans="1:12" x14ac:dyDescent="0.3">
      <c r="A1782">
        <v>49649</v>
      </c>
      <c r="B1782">
        <v>1629</v>
      </c>
      <c r="C1782" s="17" t="s">
        <v>2547</v>
      </c>
      <c r="D1782">
        <v>6</v>
      </c>
      <c r="E1782" s="17" t="s">
        <v>815</v>
      </c>
      <c r="F1782">
        <v>73</v>
      </c>
      <c r="G1782">
        <v>101</v>
      </c>
      <c r="H1782" s="17" t="s">
        <v>601</v>
      </c>
      <c r="I1782" s="17" t="s">
        <v>363</v>
      </c>
      <c r="J1782" s="17" t="s">
        <v>602</v>
      </c>
      <c r="K1782" s="17" t="s">
        <v>681</v>
      </c>
      <c r="L1782" s="17"/>
    </row>
    <row r="1783" spans="1:12" x14ac:dyDescent="0.3">
      <c r="A1783">
        <v>52492</v>
      </c>
      <c r="B1783">
        <v>3240</v>
      </c>
      <c r="C1783" s="17" t="s">
        <v>2548</v>
      </c>
      <c r="D1783">
        <v>7</v>
      </c>
      <c r="E1783" s="17" t="s">
        <v>815</v>
      </c>
      <c r="F1783">
        <v>73</v>
      </c>
      <c r="G1783">
        <v>101</v>
      </c>
      <c r="H1783" s="17" t="s">
        <v>601</v>
      </c>
      <c r="I1783" s="17" t="s">
        <v>363</v>
      </c>
      <c r="J1783" s="17" t="s">
        <v>602</v>
      </c>
      <c r="K1783" s="17" t="s">
        <v>681</v>
      </c>
      <c r="L1783" s="17"/>
    </row>
    <row r="1784" spans="1:12" x14ac:dyDescent="0.3">
      <c r="A1784">
        <v>52434</v>
      </c>
      <c r="B1784">
        <v>2727</v>
      </c>
      <c r="C1784" s="17" t="s">
        <v>2549</v>
      </c>
      <c r="D1784">
        <v>8</v>
      </c>
      <c r="E1784" s="17" t="s">
        <v>815</v>
      </c>
      <c r="F1784">
        <v>73</v>
      </c>
      <c r="G1784">
        <v>101</v>
      </c>
      <c r="H1784" s="17" t="s">
        <v>601</v>
      </c>
      <c r="I1784" s="17" t="s">
        <v>363</v>
      </c>
      <c r="J1784" s="17" t="s">
        <v>602</v>
      </c>
      <c r="K1784" s="17" t="s">
        <v>681</v>
      </c>
      <c r="L1784" s="17"/>
    </row>
    <row r="1785" spans="1:12" x14ac:dyDescent="0.3">
      <c r="A1785">
        <v>52491</v>
      </c>
      <c r="B1785">
        <v>7496</v>
      </c>
      <c r="C1785" s="17" t="s">
        <v>2550</v>
      </c>
      <c r="D1785">
        <v>4</v>
      </c>
      <c r="E1785" s="17" t="s">
        <v>629</v>
      </c>
      <c r="F1785">
        <v>73</v>
      </c>
      <c r="G1785">
        <v>101</v>
      </c>
      <c r="H1785" s="17" t="s">
        <v>601</v>
      </c>
      <c r="I1785" s="17" t="s">
        <v>363</v>
      </c>
      <c r="J1785" s="17" t="s">
        <v>602</v>
      </c>
      <c r="K1785" s="17" t="s">
        <v>681</v>
      </c>
      <c r="L1785" s="17"/>
    </row>
    <row r="1786" spans="1:12" x14ac:dyDescent="0.3">
      <c r="A1786">
        <v>49652</v>
      </c>
      <c r="B1786">
        <v>6924</v>
      </c>
      <c r="C1786" s="17" t="s">
        <v>2551</v>
      </c>
      <c r="D1786">
        <v>6</v>
      </c>
      <c r="E1786" s="17" t="s">
        <v>815</v>
      </c>
      <c r="F1786">
        <v>73</v>
      </c>
      <c r="G1786">
        <v>101</v>
      </c>
      <c r="H1786" s="17" t="s">
        <v>601</v>
      </c>
      <c r="I1786" s="17" t="s">
        <v>363</v>
      </c>
      <c r="J1786" s="17" t="s">
        <v>602</v>
      </c>
      <c r="K1786" s="17" t="s">
        <v>681</v>
      </c>
      <c r="L1786" s="17"/>
    </row>
    <row r="1787" spans="1:12" x14ac:dyDescent="0.3">
      <c r="A1787">
        <v>52435</v>
      </c>
      <c r="B1787">
        <v>4831</v>
      </c>
      <c r="C1787" s="17" t="s">
        <v>2552</v>
      </c>
      <c r="D1787">
        <v>6</v>
      </c>
      <c r="E1787" s="17" t="s">
        <v>815</v>
      </c>
      <c r="F1787">
        <v>73</v>
      </c>
      <c r="G1787">
        <v>101</v>
      </c>
      <c r="H1787" s="17" t="s">
        <v>601</v>
      </c>
      <c r="I1787" s="17" t="s">
        <v>363</v>
      </c>
      <c r="J1787" s="17" t="s">
        <v>602</v>
      </c>
      <c r="K1787" s="17" t="s">
        <v>681</v>
      </c>
      <c r="L1787" s="17"/>
    </row>
    <row r="1788" spans="1:12" x14ac:dyDescent="0.3">
      <c r="A1788">
        <v>52436</v>
      </c>
      <c r="B1788">
        <v>8237</v>
      </c>
      <c r="C1788" s="17" t="s">
        <v>2553</v>
      </c>
      <c r="D1788">
        <v>3</v>
      </c>
      <c r="E1788" s="17" t="s">
        <v>629</v>
      </c>
      <c r="F1788">
        <v>73</v>
      </c>
      <c r="G1788">
        <v>101</v>
      </c>
      <c r="H1788" s="17" t="s">
        <v>601</v>
      </c>
      <c r="I1788" s="17" t="s">
        <v>363</v>
      </c>
      <c r="J1788" s="17" t="s">
        <v>602</v>
      </c>
      <c r="K1788" s="17" t="s">
        <v>681</v>
      </c>
      <c r="L1788" s="17"/>
    </row>
    <row r="1789" spans="1:12" x14ac:dyDescent="0.3">
      <c r="A1789">
        <v>52136</v>
      </c>
      <c r="B1789">
        <v>1228</v>
      </c>
      <c r="C1789" s="17" t="s">
        <v>2554</v>
      </c>
      <c r="D1789">
        <v>10</v>
      </c>
      <c r="E1789" s="17" t="s">
        <v>1354</v>
      </c>
      <c r="F1789">
        <v>63</v>
      </c>
      <c r="G1789">
        <v>4940</v>
      </c>
      <c r="H1789" s="17" t="s">
        <v>601</v>
      </c>
      <c r="I1789" s="17" t="s">
        <v>363</v>
      </c>
      <c r="J1789" s="17" t="s">
        <v>602</v>
      </c>
      <c r="K1789" s="17" t="s">
        <v>706</v>
      </c>
      <c r="L1789" s="17"/>
    </row>
    <row r="1790" spans="1:12" x14ac:dyDescent="0.3">
      <c r="A1790">
        <v>52080</v>
      </c>
      <c r="B1790">
        <v>4643</v>
      </c>
      <c r="C1790" s="17" t="s">
        <v>2555</v>
      </c>
      <c r="D1790">
        <v>12</v>
      </c>
      <c r="E1790" s="17" t="s">
        <v>617</v>
      </c>
      <c r="F1790">
        <v>63</v>
      </c>
      <c r="G1790">
        <v>4940</v>
      </c>
      <c r="H1790" s="17" t="s">
        <v>601</v>
      </c>
      <c r="I1790" s="17" t="s">
        <v>363</v>
      </c>
      <c r="J1790" s="17" t="s">
        <v>602</v>
      </c>
      <c r="K1790" s="17" t="s">
        <v>706</v>
      </c>
      <c r="L1790" s="17"/>
    </row>
    <row r="1791" spans="1:12" x14ac:dyDescent="0.3">
      <c r="A1791">
        <v>52082</v>
      </c>
      <c r="B1791">
        <v>2129</v>
      </c>
      <c r="C1791" s="17" t="s">
        <v>2556</v>
      </c>
      <c r="D1791">
        <v>10</v>
      </c>
      <c r="E1791" s="17" t="s">
        <v>705</v>
      </c>
      <c r="F1791">
        <v>63</v>
      </c>
      <c r="G1791">
        <v>4940</v>
      </c>
      <c r="H1791" s="17" t="s">
        <v>601</v>
      </c>
      <c r="I1791" s="17" t="s">
        <v>363</v>
      </c>
      <c r="J1791" s="17" t="s">
        <v>602</v>
      </c>
      <c r="K1791" s="17" t="s">
        <v>706</v>
      </c>
      <c r="L1791" s="17"/>
    </row>
    <row r="1792" spans="1:12" x14ac:dyDescent="0.3">
      <c r="A1792">
        <v>52437</v>
      </c>
      <c r="B1792">
        <v>8767</v>
      </c>
      <c r="C1792" s="17" t="s">
        <v>2557</v>
      </c>
      <c r="D1792">
        <v>2</v>
      </c>
      <c r="E1792" s="17" t="s">
        <v>1477</v>
      </c>
      <c r="F1792">
        <v>69</v>
      </c>
      <c r="G1792">
        <v>904</v>
      </c>
      <c r="H1792" s="17" t="s">
        <v>601</v>
      </c>
      <c r="I1792" s="17" t="s">
        <v>363</v>
      </c>
      <c r="J1792" s="17" t="s">
        <v>602</v>
      </c>
      <c r="K1792" s="17" t="s">
        <v>1027</v>
      </c>
      <c r="L1792" s="17"/>
    </row>
    <row r="1793" spans="1:12" x14ac:dyDescent="0.3">
      <c r="A1793">
        <v>52438</v>
      </c>
      <c r="B1793">
        <v>8768</v>
      </c>
      <c r="C1793" s="17" t="s">
        <v>2558</v>
      </c>
      <c r="D1793">
        <v>2</v>
      </c>
      <c r="E1793" s="17" t="s">
        <v>1477</v>
      </c>
      <c r="F1793">
        <v>69</v>
      </c>
      <c r="G1793">
        <v>904</v>
      </c>
      <c r="H1793" s="17" t="s">
        <v>601</v>
      </c>
      <c r="I1793" s="17" t="s">
        <v>363</v>
      </c>
      <c r="J1793" s="17" t="s">
        <v>602</v>
      </c>
      <c r="K1793" s="17" t="s">
        <v>1027</v>
      </c>
      <c r="L1793" s="17"/>
    </row>
    <row r="1794" spans="1:12" x14ac:dyDescent="0.3">
      <c r="A1794">
        <v>52439</v>
      </c>
      <c r="B1794">
        <v>8769</v>
      </c>
      <c r="C1794" s="17" t="s">
        <v>2559</v>
      </c>
      <c r="D1794">
        <v>2</v>
      </c>
      <c r="E1794" s="17" t="s">
        <v>1477</v>
      </c>
      <c r="F1794">
        <v>69</v>
      </c>
      <c r="G1794">
        <v>904</v>
      </c>
      <c r="H1794" s="17" t="s">
        <v>601</v>
      </c>
      <c r="I1794" s="17" t="s">
        <v>363</v>
      </c>
      <c r="J1794" s="17" t="s">
        <v>602</v>
      </c>
      <c r="K1794" s="17" t="s">
        <v>1027</v>
      </c>
      <c r="L1794" s="17"/>
    </row>
    <row r="1795" spans="1:12" x14ac:dyDescent="0.3">
      <c r="A1795">
        <v>52440</v>
      </c>
      <c r="B1795">
        <v>8770</v>
      </c>
      <c r="C1795" s="17" t="s">
        <v>2560</v>
      </c>
      <c r="D1795">
        <v>2</v>
      </c>
      <c r="E1795" s="17" t="s">
        <v>1477</v>
      </c>
      <c r="F1795">
        <v>69</v>
      </c>
      <c r="G1795">
        <v>904</v>
      </c>
      <c r="H1795" s="17" t="s">
        <v>601</v>
      </c>
      <c r="I1795" s="17" t="s">
        <v>363</v>
      </c>
      <c r="J1795" s="17" t="s">
        <v>602</v>
      </c>
      <c r="K1795" s="17" t="s">
        <v>1027</v>
      </c>
      <c r="L1795" s="17"/>
    </row>
    <row r="1796" spans="1:12" x14ac:dyDescent="0.3">
      <c r="A1796">
        <v>52441</v>
      </c>
      <c r="B1796">
        <v>8774</v>
      </c>
      <c r="C1796" s="17" t="s">
        <v>2561</v>
      </c>
      <c r="D1796">
        <v>2</v>
      </c>
      <c r="E1796" s="17" t="s">
        <v>1477</v>
      </c>
      <c r="F1796">
        <v>69</v>
      </c>
      <c r="G1796">
        <v>904</v>
      </c>
      <c r="H1796" s="17" t="s">
        <v>601</v>
      </c>
      <c r="I1796" s="17" t="s">
        <v>363</v>
      </c>
      <c r="J1796" s="17" t="s">
        <v>602</v>
      </c>
      <c r="K1796" s="17" t="s">
        <v>1027</v>
      </c>
      <c r="L1796" s="17"/>
    </row>
    <row r="1797" spans="1:12" x14ac:dyDescent="0.3">
      <c r="A1797">
        <v>52442</v>
      </c>
      <c r="B1797">
        <v>8775</v>
      </c>
      <c r="C1797" s="17" t="s">
        <v>2562</v>
      </c>
      <c r="D1797">
        <v>2</v>
      </c>
      <c r="E1797" s="17" t="s">
        <v>1477</v>
      </c>
      <c r="F1797">
        <v>69</v>
      </c>
      <c r="G1797">
        <v>904</v>
      </c>
      <c r="H1797" s="17" t="s">
        <v>601</v>
      </c>
      <c r="I1797" s="17" t="s">
        <v>363</v>
      </c>
      <c r="J1797" s="17" t="s">
        <v>602</v>
      </c>
      <c r="K1797" s="17" t="s">
        <v>1027</v>
      </c>
      <c r="L1797" s="17"/>
    </row>
    <row r="1798" spans="1:12" x14ac:dyDescent="0.3">
      <c r="A1798">
        <v>49746</v>
      </c>
      <c r="B1798">
        <v>8811</v>
      </c>
      <c r="C1798" s="17" t="s">
        <v>2563</v>
      </c>
      <c r="D1798">
        <v>1</v>
      </c>
      <c r="E1798" s="17" t="s">
        <v>1477</v>
      </c>
      <c r="F1798">
        <v>69</v>
      </c>
      <c r="G1798">
        <v>904</v>
      </c>
      <c r="H1798" s="17" t="s">
        <v>709</v>
      </c>
      <c r="I1798" s="17" t="s">
        <v>363</v>
      </c>
      <c r="J1798" s="17" t="s">
        <v>602</v>
      </c>
      <c r="K1798" s="17" t="s">
        <v>1027</v>
      </c>
      <c r="L1798" s="17"/>
    </row>
    <row r="1799" spans="1:12" x14ac:dyDescent="0.3">
      <c r="A1799">
        <v>52139</v>
      </c>
      <c r="B1799">
        <v>2822</v>
      </c>
      <c r="C1799" s="17" t="s">
        <v>2564</v>
      </c>
      <c r="D1799">
        <v>10</v>
      </c>
      <c r="E1799" s="17" t="s">
        <v>986</v>
      </c>
      <c r="F1799">
        <v>69</v>
      </c>
      <c r="G1799">
        <v>904</v>
      </c>
      <c r="H1799" s="17" t="s">
        <v>601</v>
      </c>
      <c r="I1799" s="17" t="s">
        <v>363</v>
      </c>
      <c r="J1799" s="17" t="s">
        <v>696</v>
      </c>
      <c r="K1799" s="17" t="s">
        <v>1027</v>
      </c>
      <c r="L1799" s="17" t="s">
        <v>1100</v>
      </c>
    </row>
    <row r="1800" spans="1:12" x14ac:dyDescent="0.3">
      <c r="A1800">
        <v>52138</v>
      </c>
      <c r="B1800">
        <v>2653</v>
      </c>
      <c r="C1800" s="17" t="s">
        <v>2565</v>
      </c>
      <c r="D1800">
        <v>6</v>
      </c>
      <c r="E1800" s="17" t="s">
        <v>617</v>
      </c>
      <c r="F1800">
        <v>69</v>
      </c>
      <c r="G1800">
        <v>904</v>
      </c>
      <c r="H1800" s="17" t="s">
        <v>601</v>
      </c>
      <c r="I1800" s="17" t="s">
        <v>363</v>
      </c>
      <c r="J1800" s="17" t="s">
        <v>602</v>
      </c>
      <c r="K1800" s="17" t="s">
        <v>1027</v>
      </c>
      <c r="L1800" s="17"/>
    </row>
    <row r="1801" spans="1:12" x14ac:dyDescent="0.3">
      <c r="A1801">
        <v>51260</v>
      </c>
      <c r="B1801">
        <v>1114</v>
      </c>
      <c r="C1801" s="17" t="s">
        <v>2566</v>
      </c>
      <c r="D1801">
        <v>10</v>
      </c>
      <c r="E1801" s="17" t="s">
        <v>1204</v>
      </c>
      <c r="F1801">
        <v>63</v>
      </c>
      <c r="G1801">
        <v>4940</v>
      </c>
      <c r="H1801" s="17" t="s">
        <v>601</v>
      </c>
      <c r="I1801" s="17" t="s">
        <v>363</v>
      </c>
      <c r="J1801" s="17" t="s">
        <v>602</v>
      </c>
      <c r="K1801" s="17" t="s">
        <v>706</v>
      </c>
      <c r="L1801" s="17"/>
    </row>
    <row r="1802" spans="1:12" x14ac:dyDescent="0.3">
      <c r="A1802">
        <v>51765</v>
      </c>
      <c r="B1802">
        <v>6705</v>
      </c>
      <c r="C1802" s="17" t="s">
        <v>2567</v>
      </c>
      <c r="D1802">
        <v>8</v>
      </c>
      <c r="E1802" s="17" t="s">
        <v>887</v>
      </c>
      <c r="F1802">
        <v>73</v>
      </c>
      <c r="G1802">
        <v>101</v>
      </c>
      <c r="H1802" s="17" t="s">
        <v>601</v>
      </c>
      <c r="I1802" s="17" t="s">
        <v>363</v>
      </c>
      <c r="J1802" s="17" t="s">
        <v>602</v>
      </c>
      <c r="K1802" s="17" t="s">
        <v>681</v>
      </c>
      <c r="L1802" s="17"/>
    </row>
    <row r="1803" spans="1:12" x14ac:dyDescent="0.3">
      <c r="A1803">
        <v>51898</v>
      </c>
      <c r="B1803">
        <v>6513</v>
      </c>
      <c r="C1803" s="17" t="s">
        <v>2568</v>
      </c>
      <c r="D1803">
        <v>6</v>
      </c>
      <c r="E1803" s="17" t="s">
        <v>687</v>
      </c>
      <c r="F1803">
        <v>73</v>
      </c>
      <c r="G1803">
        <v>101</v>
      </c>
      <c r="H1803" s="17" t="s">
        <v>601</v>
      </c>
      <c r="I1803" s="17" t="s">
        <v>363</v>
      </c>
      <c r="J1803" s="17" t="s">
        <v>602</v>
      </c>
      <c r="K1803" s="17" t="s">
        <v>681</v>
      </c>
      <c r="L1803" s="17"/>
    </row>
    <row r="1804" spans="1:12" x14ac:dyDescent="0.3">
      <c r="A1804">
        <v>52443</v>
      </c>
      <c r="B1804">
        <v>6625</v>
      </c>
      <c r="C1804" s="17" t="s">
        <v>2569</v>
      </c>
      <c r="D1804">
        <v>8</v>
      </c>
      <c r="E1804" s="17" t="s">
        <v>1289</v>
      </c>
      <c r="F1804">
        <v>73</v>
      </c>
      <c r="G1804">
        <v>101</v>
      </c>
      <c r="H1804" s="17" t="s">
        <v>601</v>
      </c>
      <c r="I1804" s="17" t="s">
        <v>363</v>
      </c>
      <c r="J1804" s="17" t="s">
        <v>602</v>
      </c>
      <c r="K1804" s="17" t="s">
        <v>681</v>
      </c>
      <c r="L1804" s="17"/>
    </row>
    <row r="1805" spans="1:12" x14ac:dyDescent="0.3">
      <c r="A1805">
        <v>52216</v>
      </c>
      <c r="B1805">
        <v>5499</v>
      </c>
      <c r="C1805" s="17" t="s">
        <v>2570</v>
      </c>
      <c r="D1805">
        <v>5</v>
      </c>
      <c r="E1805" s="17" t="s">
        <v>687</v>
      </c>
      <c r="F1805">
        <v>73</v>
      </c>
      <c r="G1805">
        <v>101</v>
      </c>
      <c r="H1805" s="17" t="s">
        <v>601</v>
      </c>
      <c r="I1805" s="17" t="s">
        <v>363</v>
      </c>
      <c r="J1805" s="17" t="s">
        <v>602</v>
      </c>
      <c r="K1805" s="17" t="s">
        <v>681</v>
      </c>
      <c r="L1805" s="17"/>
    </row>
    <row r="1806" spans="1:12" x14ac:dyDescent="0.3">
      <c r="A1806">
        <v>51899</v>
      </c>
      <c r="B1806">
        <v>8484</v>
      </c>
      <c r="C1806" s="17" t="s">
        <v>2571</v>
      </c>
      <c r="D1806">
        <v>3</v>
      </c>
      <c r="E1806" s="17" t="s">
        <v>687</v>
      </c>
      <c r="F1806">
        <v>73</v>
      </c>
      <c r="G1806">
        <v>101</v>
      </c>
      <c r="H1806" s="17" t="s">
        <v>601</v>
      </c>
      <c r="I1806" s="17" t="s">
        <v>363</v>
      </c>
      <c r="J1806" s="17" t="s">
        <v>602</v>
      </c>
      <c r="K1806" s="17" t="s">
        <v>681</v>
      </c>
      <c r="L1806" s="17"/>
    </row>
    <row r="1807" spans="1:12" x14ac:dyDescent="0.3">
      <c r="A1807">
        <v>52218</v>
      </c>
      <c r="B1807">
        <v>4976</v>
      </c>
      <c r="C1807" s="17" t="s">
        <v>2572</v>
      </c>
      <c r="D1807">
        <v>7</v>
      </c>
      <c r="E1807" s="17" t="s">
        <v>1354</v>
      </c>
      <c r="F1807">
        <v>73</v>
      </c>
      <c r="G1807">
        <v>101</v>
      </c>
      <c r="H1807" s="17" t="s">
        <v>601</v>
      </c>
      <c r="I1807" s="17" t="s">
        <v>363</v>
      </c>
      <c r="J1807" s="17" t="s">
        <v>602</v>
      </c>
      <c r="K1807" s="17" t="s">
        <v>681</v>
      </c>
      <c r="L1807" s="17"/>
    </row>
    <row r="1808" spans="1:12" x14ac:dyDescent="0.3">
      <c r="A1808">
        <v>52163</v>
      </c>
      <c r="B1808">
        <v>1818</v>
      </c>
      <c r="C1808" s="17" t="s">
        <v>2573</v>
      </c>
      <c r="D1808">
        <v>8</v>
      </c>
      <c r="E1808" s="17" t="s">
        <v>687</v>
      </c>
      <c r="F1808">
        <v>73</v>
      </c>
      <c r="G1808">
        <v>101</v>
      </c>
      <c r="H1808" s="17" t="s">
        <v>601</v>
      </c>
      <c r="I1808" s="17" t="s">
        <v>363</v>
      </c>
      <c r="J1808" s="17" t="s">
        <v>602</v>
      </c>
      <c r="K1808" s="17" t="s">
        <v>681</v>
      </c>
      <c r="L1808" s="17"/>
    </row>
    <row r="1809" spans="1:12" x14ac:dyDescent="0.3">
      <c r="A1809">
        <v>52165</v>
      </c>
      <c r="B1809">
        <v>8413</v>
      </c>
      <c r="C1809" s="17" t="s">
        <v>2574</v>
      </c>
      <c r="D1809">
        <v>2</v>
      </c>
      <c r="E1809" s="17" t="s">
        <v>687</v>
      </c>
      <c r="F1809">
        <v>73</v>
      </c>
      <c r="G1809">
        <v>101</v>
      </c>
      <c r="H1809" s="17" t="s">
        <v>601</v>
      </c>
      <c r="I1809" s="17" t="s">
        <v>363</v>
      </c>
      <c r="J1809" s="17" t="s">
        <v>602</v>
      </c>
      <c r="K1809" s="17" t="s">
        <v>681</v>
      </c>
      <c r="L1809" s="17"/>
    </row>
    <row r="1810" spans="1:12" x14ac:dyDescent="0.3">
      <c r="A1810">
        <v>37117</v>
      </c>
      <c r="B1810">
        <v>6285</v>
      </c>
      <c r="C1810" s="17" t="s">
        <v>2575</v>
      </c>
      <c r="D1810">
        <v>6</v>
      </c>
      <c r="E1810" s="17" t="s">
        <v>702</v>
      </c>
      <c r="F1810">
        <v>73</v>
      </c>
      <c r="G1810">
        <v>101</v>
      </c>
      <c r="H1810" s="17" t="s">
        <v>601</v>
      </c>
      <c r="I1810" s="17" t="s">
        <v>363</v>
      </c>
      <c r="J1810" s="17" t="s">
        <v>602</v>
      </c>
      <c r="K1810" s="17" t="s">
        <v>681</v>
      </c>
      <c r="L1810" s="17"/>
    </row>
    <row r="1811" spans="1:12" x14ac:dyDescent="0.3">
      <c r="A1811">
        <v>37324</v>
      </c>
      <c r="B1811">
        <v>6443</v>
      </c>
      <c r="C1811" s="17" t="s">
        <v>2576</v>
      </c>
      <c r="D1811">
        <v>5</v>
      </c>
      <c r="E1811" s="17" t="s">
        <v>815</v>
      </c>
      <c r="F1811">
        <v>73</v>
      </c>
      <c r="G1811">
        <v>101</v>
      </c>
      <c r="H1811" s="17" t="s">
        <v>601</v>
      </c>
      <c r="I1811" s="17" t="s">
        <v>363</v>
      </c>
      <c r="J1811" s="17" t="s">
        <v>602</v>
      </c>
      <c r="K1811" s="17" t="s">
        <v>681</v>
      </c>
      <c r="L1811" s="17"/>
    </row>
    <row r="1812" spans="1:12" x14ac:dyDescent="0.3">
      <c r="A1812">
        <v>52444</v>
      </c>
      <c r="B1812">
        <v>6761</v>
      </c>
      <c r="C1812" s="17" t="s">
        <v>2577</v>
      </c>
      <c r="D1812">
        <v>6</v>
      </c>
      <c r="E1812" s="17" t="s">
        <v>702</v>
      </c>
      <c r="F1812">
        <v>73</v>
      </c>
      <c r="G1812">
        <v>101</v>
      </c>
      <c r="H1812" s="17" t="s">
        <v>601</v>
      </c>
      <c r="I1812" s="17" t="s">
        <v>363</v>
      </c>
      <c r="J1812" s="17" t="s">
        <v>602</v>
      </c>
      <c r="K1812" s="17" t="s">
        <v>681</v>
      </c>
      <c r="L1812" s="17"/>
    </row>
    <row r="1813" spans="1:12" x14ac:dyDescent="0.3">
      <c r="A1813">
        <v>52445</v>
      </c>
      <c r="B1813">
        <v>7031</v>
      </c>
      <c r="C1813" s="17" t="s">
        <v>2578</v>
      </c>
      <c r="D1813">
        <v>5</v>
      </c>
      <c r="E1813" s="17" t="s">
        <v>771</v>
      </c>
      <c r="F1813">
        <v>73</v>
      </c>
      <c r="G1813">
        <v>101</v>
      </c>
      <c r="H1813" s="17" t="s">
        <v>601</v>
      </c>
      <c r="I1813" s="17" t="s">
        <v>363</v>
      </c>
      <c r="J1813" s="17" t="s">
        <v>602</v>
      </c>
      <c r="K1813" s="17" t="s">
        <v>681</v>
      </c>
      <c r="L1813" s="17"/>
    </row>
    <row r="1814" spans="1:12" x14ac:dyDescent="0.3">
      <c r="A1814">
        <v>52446</v>
      </c>
      <c r="B1814">
        <v>8578</v>
      </c>
      <c r="C1814" s="17" t="s">
        <v>2579</v>
      </c>
      <c r="D1814">
        <v>3</v>
      </c>
      <c r="E1814" s="17" t="s">
        <v>761</v>
      </c>
      <c r="F1814">
        <v>73</v>
      </c>
      <c r="G1814">
        <v>101</v>
      </c>
      <c r="H1814" s="17" t="s">
        <v>601</v>
      </c>
      <c r="I1814" s="17" t="s">
        <v>363</v>
      </c>
      <c r="J1814" s="17" t="s">
        <v>602</v>
      </c>
      <c r="K1814" s="17" t="s">
        <v>681</v>
      </c>
      <c r="L1814" s="17"/>
    </row>
    <row r="1815" spans="1:12" x14ac:dyDescent="0.3">
      <c r="A1815">
        <v>37332</v>
      </c>
      <c r="B1815">
        <v>7303</v>
      </c>
      <c r="C1815" s="17" t="s">
        <v>2580</v>
      </c>
      <c r="D1815">
        <v>4</v>
      </c>
      <c r="E1815" s="17" t="s">
        <v>684</v>
      </c>
      <c r="F1815">
        <v>73</v>
      </c>
      <c r="G1815">
        <v>101</v>
      </c>
      <c r="H1815" s="17" t="s">
        <v>601</v>
      </c>
      <c r="I1815" s="17" t="s">
        <v>363</v>
      </c>
      <c r="J1815" s="17" t="s">
        <v>602</v>
      </c>
      <c r="K1815" s="17" t="s">
        <v>681</v>
      </c>
      <c r="L1815" s="17"/>
    </row>
    <row r="1816" spans="1:12" x14ac:dyDescent="0.3">
      <c r="A1816">
        <v>52167</v>
      </c>
      <c r="B1816">
        <v>8588</v>
      </c>
      <c r="C1816" s="17" t="s">
        <v>2581</v>
      </c>
      <c r="D1816">
        <v>3</v>
      </c>
      <c r="E1816" s="17" t="s">
        <v>1026</v>
      </c>
      <c r="F1816">
        <v>73</v>
      </c>
      <c r="G1816">
        <v>101</v>
      </c>
      <c r="H1816" s="17" t="s">
        <v>601</v>
      </c>
      <c r="I1816" s="17" t="s">
        <v>363</v>
      </c>
      <c r="J1816" s="17" t="s">
        <v>602</v>
      </c>
      <c r="K1816" s="17" t="s">
        <v>681</v>
      </c>
      <c r="L1816" s="17"/>
    </row>
    <row r="1817" spans="1:12" x14ac:dyDescent="0.3">
      <c r="A1817">
        <v>52447</v>
      </c>
      <c r="B1817">
        <v>4564</v>
      </c>
      <c r="C1817" s="17" t="s">
        <v>2582</v>
      </c>
      <c r="D1817">
        <v>9</v>
      </c>
      <c r="E1817" s="17" t="s">
        <v>815</v>
      </c>
      <c r="F1817">
        <v>73</v>
      </c>
      <c r="G1817">
        <v>101</v>
      </c>
      <c r="H1817" s="17" t="s">
        <v>601</v>
      </c>
      <c r="I1817" s="17" t="s">
        <v>363</v>
      </c>
      <c r="J1817" s="17" t="s">
        <v>602</v>
      </c>
      <c r="K1817" s="17" t="s">
        <v>681</v>
      </c>
      <c r="L1817" s="17"/>
    </row>
    <row r="1818" spans="1:12" x14ac:dyDescent="0.3">
      <c r="A1818">
        <v>51900</v>
      </c>
      <c r="B1818">
        <v>6286</v>
      </c>
      <c r="C1818" s="17" t="s">
        <v>2583</v>
      </c>
      <c r="D1818">
        <v>7</v>
      </c>
      <c r="E1818" s="17" t="s">
        <v>687</v>
      </c>
      <c r="F1818">
        <v>73</v>
      </c>
      <c r="G1818">
        <v>101</v>
      </c>
      <c r="H1818" s="17" t="s">
        <v>601</v>
      </c>
      <c r="I1818" s="17" t="s">
        <v>363</v>
      </c>
      <c r="J1818" s="17" t="s">
        <v>602</v>
      </c>
      <c r="K1818" s="17" t="s">
        <v>681</v>
      </c>
      <c r="L1818" s="17"/>
    </row>
    <row r="1819" spans="1:12" x14ac:dyDescent="0.3">
      <c r="A1819">
        <v>52448</v>
      </c>
      <c r="B1819">
        <v>8832</v>
      </c>
      <c r="C1819" s="17" t="s">
        <v>2584</v>
      </c>
      <c r="D1819">
        <v>2</v>
      </c>
      <c r="E1819" s="17" t="s">
        <v>783</v>
      </c>
      <c r="F1819">
        <v>73</v>
      </c>
      <c r="G1819">
        <v>101</v>
      </c>
      <c r="H1819" s="17" t="s">
        <v>601</v>
      </c>
      <c r="I1819" s="17" t="s">
        <v>363</v>
      </c>
      <c r="J1819" s="17" t="s">
        <v>602</v>
      </c>
      <c r="K1819" s="17" t="s">
        <v>681</v>
      </c>
      <c r="L1819" s="17"/>
    </row>
    <row r="1820" spans="1:12" x14ac:dyDescent="0.3">
      <c r="A1820">
        <v>52449</v>
      </c>
      <c r="B1820">
        <v>8831</v>
      </c>
      <c r="C1820" s="17" t="s">
        <v>2585</v>
      </c>
      <c r="D1820">
        <v>2</v>
      </c>
      <c r="E1820" s="17" t="s">
        <v>783</v>
      </c>
      <c r="F1820">
        <v>73</v>
      </c>
      <c r="G1820">
        <v>101</v>
      </c>
      <c r="H1820" s="17" t="s">
        <v>601</v>
      </c>
      <c r="I1820" s="17" t="s">
        <v>363</v>
      </c>
      <c r="J1820" s="17" t="s">
        <v>602</v>
      </c>
      <c r="K1820" s="17" t="s">
        <v>681</v>
      </c>
      <c r="L1820" s="17"/>
    </row>
    <row r="1821" spans="1:12" x14ac:dyDescent="0.3">
      <c r="A1821">
        <v>50678</v>
      </c>
      <c r="B1821">
        <v>3509</v>
      </c>
      <c r="C1821" s="17" t="s">
        <v>2586</v>
      </c>
      <c r="D1821">
        <v>10</v>
      </c>
      <c r="E1821" s="17" t="s">
        <v>815</v>
      </c>
      <c r="F1821">
        <v>73</v>
      </c>
      <c r="G1821">
        <v>101</v>
      </c>
      <c r="H1821" s="17" t="s">
        <v>601</v>
      </c>
      <c r="I1821" s="17" t="s">
        <v>363</v>
      </c>
      <c r="J1821" s="17" t="s">
        <v>602</v>
      </c>
      <c r="K1821" s="17" t="s">
        <v>681</v>
      </c>
      <c r="L1821" s="17"/>
    </row>
    <row r="1822" spans="1:12" x14ac:dyDescent="0.3">
      <c r="A1822">
        <v>50697</v>
      </c>
      <c r="B1822">
        <v>6786</v>
      </c>
      <c r="C1822" s="17" t="s">
        <v>2587</v>
      </c>
      <c r="D1822">
        <v>5</v>
      </c>
      <c r="E1822" s="17" t="s">
        <v>684</v>
      </c>
      <c r="F1822">
        <v>73</v>
      </c>
      <c r="G1822">
        <v>101</v>
      </c>
      <c r="H1822" s="17" t="s">
        <v>601</v>
      </c>
      <c r="I1822" s="17" t="s">
        <v>363</v>
      </c>
      <c r="J1822" s="17" t="s">
        <v>602</v>
      </c>
      <c r="K1822" s="17" t="s">
        <v>681</v>
      </c>
      <c r="L1822" s="17"/>
    </row>
    <row r="1823" spans="1:12" x14ac:dyDescent="0.3">
      <c r="A1823">
        <v>50698</v>
      </c>
      <c r="B1823">
        <v>6787</v>
      </c>
      <c r="C1823" s="17" t="s">
        <v>2588</v>
      </c>
      <c r="D1823">
        <v>5</v>
      </c>
      <c r="E1823" s="17" t="s">
        <v>684</v>
      </c>
      <c r="F1823">
        <v>73</v>
      </c>
      <c r="G1823">
        <v>101</v>
      </c>
      <c r="H1823" s="17" t="s">
        <v>601</v>
      </c>
      <c r="I1823" s="17" t="s">
        <v>363</v>
      </c>
      <c r="J1823" s="17" t="s">
        <v>602</v>
      </c>
      <c r="K1823" s="17" t="s">
        <v>681</v>
      </c>
      <c r="L1823" s="17"/>
    </row>
    <row r="1824" spans="1:12" x14ac:dyDescent="0.3">
      <c r="A1824">
        <v>50847</v>
      </c>
      <c r="B1824">
        <v>6445</v>
      </c>
      <c r="C1824" s="17" t="s">
        <v>2589</v>
      </c>
      <c r="D1824">
        <v>6</v>
      </c>
      <c r="E1824" s="17" t="s">
        <v>684</v>
      </c>
      <c r="F1824">
        <v>73</v>
      </c>
      <c r="G1824">
        <v>101</v>
      </c>
      <c r="H1824" s="17" t="s">
        <v>601</v>
      </c>
      <c r="I1824" s="17" t="s">
        <v>363</v>
      </c>
      <c r="J1824" s="17" t="s">
        <v>602</v>
      </c>
      <c r="K1824" s="17" t="s">
        <v>681</v>
      </c>
      <c r="L1824" s="17"/>
    </row>
    <row r="1825" spans="1:12" x14ac:dyDescent="0.3">
      <c r="A1825">
        <v>51901</v>
      </c>
      <c r="B1825">
        <v>6217</v>
      </c>
      <c r="C1825" s="17" t="s">
        <v>2590</v>
      </c>
      <c r="D1825">
        <v>8</v>
      </c>
      <c r="E1825" s="17" t="s">
        <v>687</v>
      </c>
      <c r="F1825">
        <v>73</v>
      </c>
      <c r="G1825">
        <v>101</v>
      </c>
      <c r="H1825" s="17" t="s">
        <v>601</v>
      </c>
      <c r="I1825" s="17" t="s">
        <v>363</v>
      </c>
      <c r="J1825" s="17" t="s">
        <v>602</v>
      </c>
      <c r="K1825" s="17" t="s">
        <v>681</v>
      </c>
      <c r="L1825" s="17"/>
    </row>
    <row r="1826" spans="1:12" x14ac:dyDescent="0.3">
      <c r="A1826">
        <v>50397</v>
      </c>
      <c r="B1826">
        <v>5630</v>
      </c>
      <c r="C1826" s="17" t="s">
        <v>2591</v>
      </c>
      <c r="D1826">
        <v>5</v>
      </c>
      <c r="E1826" s="17" t="s">
        <v>702</v>
      </c>
      <c r="F1826">
        <v>73</v>
      </c>
      <c r="G1826">
        <v>936</v>
      </c>
      <c r="H1826" s="17" t="s">
        <v>601</v>
      </c>
      <c r="I1826" s="17" t="s">
        <v>363</v>
      </c>
      <c r="J1826" s="17" t="s">
        <v>602</v>
      </c>
      <c r="K1826" s="17" t="s">
        <v>681</v>
      </c>
      <c r="L1826" s="17"/>
    </row>
    <row r="1827" spans="1:12" x14ac:dyDescent="0.3">
      <c r="A1827">
        <v>51283</v>
      </c>
      <c r="B1827">
        <v>482</v>
      </c>
      <c r="C1827" s="17" t="s">
        <v>2592</v>
      </c>
      <c r="D1827">
        <v>8</v>
      </c>
      <c r="E1827" s="17" t="s">
        <v>627</v>
      </c>
      <c r="F1827">
        <v>73</v>
      </c>
      <c r="G1827">
        <v>936</v>
      </c>
      <c r="H1827" s="17" t="s">
        <v>601</v>
      </c>
      <c r="I1827" s="17" t="s">
        <v>363</v>
      </c>
      <c r="J1827" s="17" t="s">
        <v>696</v>
      </c>
      <c r="K1827" s="17" t="s">
        <v>681</v>
      </c>
      <c r="L1827" s="17" t="s">
        <v>1834</v>
      </c>
    </row>
    <row r="1828" spans="1:12" x14ac:dyDescent="0.3">
      <c r="A1828">
        <v>51284</v>
      </c>
      <c r="B1828">
        <v>5635</v>
      </c>
      <c r="C1828" s="17" t="s">
        <v>2593</v>
      </c>
      <c r="D1828">
        <v>5</v>
      </c>
      <c r="E1828" s="17" t="s">
        <v>627</v>
      </c>
      <c r="F1828">
        <v>73</v>
      </c>
      <c r="G1828">
        <v>936</v>
      </c>
      <c r="H1828" s="17" t="s">
        <v>601</v>
      </c>
      <c r="I1828" s="17" t="s">
        <v>363</v>
      </c>
      <c r="J1828" s="17" t="s">
        <v>602</v>
      </c>
      <c r="K1828" s="17" t="s">
        <v>681</v>
      </c>
      <c r="L1828" s="17"/>
    </row>
    <row r="1829" spans="1:12" x14ac:dyDescent="0.3">
      <c r="A1829">
        <v>51282</v>
      </c>
      <c r="B1829">
        <v>7651</v>
      </c>
      <c r="C1829" s="17" t="s">
        <v>2594</v>
      </c>
      <c r="D1829">
        <v>4</v>
      </c>
      <c r="E1829" s="17" t="s">
        <v>627</v>
      </c>
      <c r="F1829">
        <v>73</v>
      </c>
      <c r="G1829">
        <v>936</v>
      </c>
      <c r="H1829" s="17" t="s">
        <v>601</v>
      </c>
      <c r="I1829" s="17" t="s">
        <v>363</v>
      </c>
      <c r="J1829" s="17" t="s">
        <v>602</v>
      </c>
      <c r="K1829" s="17" t="s">
        <v>681</v>
      </c>
      <c r="L1829" s="17"/>
    </row>
    <row r="1830" spans="1:12" x14ac:dyDescent="0.3">
      <c r="A1830">
        <v>51992</v>
      </c>
      <c r="B1830">
        <v>483</v>
      </c>
      <c r="C1830" s="17" t="s">
        <v>2595</v>
      </c>
      <c r="D1830">
        <v>7</v>
      </c>
      <c r="E1830" s="17" t="s">
        <v>617</v>
      </c>
      <c r="F1830">
        <v>73</v>
      </c>
      <c r="G1830">
        <v>936</v>
      </c>
      <c r="H1830" s="17" t="s">
        <v>601</v>
      </c>
      <c r="I1830" s="17" t="s">
        <v>363</v>
      </c>
      <c r="J1830" s="17" t="s">
        <v>696</v>
      </c>
      <c r="K1830" s="17" t="s">
        <v>681</v>
      </c>
      <c r="L1830" s="17" t="s">
        <v>2596</v>
      </c>
    </row>
    <row r="1831" spans="1:12" x14ac:dyDescent="0.3">
      <c r="A1831">
        <v>51285</v>
      </c>
      <c r="B1831">
        <v>7649</v>
      </c>
      <c r="C1831" s="17" t="s">
        <v>2597</v>
      </c>
      <c r="D1831">
        <v>4</v>
      </c>
      <c r="E1831" s="17" t="s">
        <v>1223</v>
      </c>
      <c r="F1831">
        <v>73</v>
      </c>
      <c r="G1831">
        <v>936</v>
      </c>
      <c r="H1831" s="17" t="s">
        <v>601</v>
      </c>
      <c r="I1831" s="17" t="s">
        <v>363</v>
      </c>
      <c r="J1831" s="17" t="s">
        <v>602</v>
      </c>
      <c r="K1831" s="17" t="s">
        <v>681</v>
      </c>
      <c r="L1831" s="17"/>
    </row>
    <row r="1832" spans="1:12" x14ac:dyDescent="0.3">
      <c r="A1832">
        <v>51341</v>
      </c>
      <c r="B1832">
        <v>7650</v>
      </c>
      <c r="C1832" s="17" t="s">
        <v>2598</v>
      </c>
      <c r="D1832">
        <v>5</v>
      </c>
      <c r="E1832" s="17" t="s">
        <v>627</v>
      </c>
      <c r="F1832">
        <v>73</v>
      </c>
      <c r="G1832">
        <v>936</v>
      </c>
      <c r="H1832" s="17" t="s">
        <v>601</v>
      </c>
      <c r="I1832" s="17" t="s">
        <v>363</v>
      </c>
      <c r="J1832" s="17" t="s">
        <v>602</v>
      </c>
      <c r="K1832" s="17" t="s">
        <v>681</v>
      </c>
      <c r="L1832" s="17"/>
    </row>
    <row r="1833" spans="1:12" x14ac:dyDescent="0.3">
      <c r="A1833">
        <v>51286</v>
      </c>
      <c r="B1833">
        <v>7653</v>
      </c>
      <c r="C1833" s="17" t="s">
        <v>2599</v>
      </c>
      <c r="D1833">
        <v>5</v>
      </c>
      <c r="E1833" s="17" t="s">
        <v>627</v>
      </c>
      <c r="F1833">
        <v>73</v>
      </c>
      <c r="G1833">
        <v>936</v>
      </c>
      <c r="H1833" s="17" t="s">
        <v>601</v>
      </c>
      <c r="I1833" s="17" t="s">
        <v>363</v>
      </c>
      <c r="J1833" s="17" t="s">
        <v>602</v>
      </c>
      <c r="K1833" s="17" t="s">
        <v>681</v>
      </c>
      <c r="L1833" s="17"/>
    </row>
    <row r="1834" spans="1:12" x14ac:dyDescent="0.3">
      <c r="A1834">
        <v>37021</v>
      </c>
      <c r="B1834">
        <v>7652</v>
      </c>
      <c r="C1834" s="17" t="s">
        <v>2600</v>
      </c>
      <c r="D1834">
        <v>3</v>
      </c>
      <c r="E1834" s="17" t="s">
        <v>600</v>
      </c>
      <c r="F1834">
        <v>73</v>
      </c>
      <c r="G1834">
        <v>936</v>
      </c>
      <c r="H1834" s="17" t="s">
        <v>601</v>
      </c>
      <c r="I1834" s="17" t="s">
        <v>363</v>
      </c>
      <c r="J1834" s="17" t="s">
        <v>602</v>
      </c>
      <c r="K1834" s="17" t="s">
        <v>681</v>
      </c>
      <c r="L1834" s="17"/>
    </row>
    <row r="1835" spans="1:12" x14ac:dyDescent="0.3">
      <c r="A1835">
        <v>38528</v>
      </c>
      <c r="B1835">
        <v>7654</v>
      </c>
      <c r="C1835" s="17" t="s">
        <v>2601</v>
      </c>
      <c r="D1835">
        <v>3</v>
      </c>
      <c r="E1835" s="17" t="s">
        <v>636</v>
      </c>
      <c r="F1835">
        <v>73</v>
      </c>
      <c r="G1835">
        <v>911</v>
      </c>
      <c r="H1835" s="17" t="s">
        <v>601</v>
      </c>
      <c r="I1835" s="17" t="s">
        <v>363</v>
      </c>
      <c r="J1835" s="17" t="s">
        <v>602</v>
      </c>
      <c r="K1835" s="17" t="s">
        <v>681</v>
      </c>
      <c r="L1835" s="1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5E30-7F43-409F-BC47-59751567790F}">
  <sheetPr filterMode="1"/>
  <dimension ref="A1:I1839"/>
  <sheetViews>
    <sheetView workbookViewId="0">
      <selection activeCell="K864" sqref="K864"/>
    </sheetView>
  </sheetViews>
  <sheetFormatPr defaultRowHeight="14.4" x14ac:dyDescent="0.3"/>
  <cols>
    <col min="1" max="1" width="21.6640625" customWidth="1"/>
    <col min="2" max="2" width="13.33203125" bestFit="1" customWidth="1"/>
    <col min="3" max="3" width="9.88671875" customWidth="1"/>
    <col min="4" max="4" width="11.44140625" style="31" customWidth="1"/>
    <col min="5" max="5" width="8.6640625" customWidth="1"/>
    <col min="6" max="6" width="11.33203125" style="31" customWidth="1"/>
    <col min="7" max="7" width="14" customWidth="1"/>
    <col min="8" max="8" width="11.5546875" style="31" customWidth="1"/>
    <col min="9" max="9" width="12" style="31" customWidth="1"/>
  </cols>
  <sheetData>
    <row r="1" spans="1:9" ht="15.75" customHeight="1" x14ac:dyDescent="0.3">
      <c r="A1" t="s">
        <v>597</v>
      </c>
      <c r="B1" t="s">
        <v>589</v>
      </c>
      <c r="C1" t="s">
        <v>2602</v>
      </c>
      <c r="D1" s="62" t="s">
        <v>2603</v>
      </c>
      <c r="E1" s="62" t="s">
        <v>2604</v>
      </c>
      <c r="F1" s="62" t="s">
        <v>2605</v>
      </c>
    </row>
    <row r="2" spans="1:9" hidden="1" x14ac:dyDescent="0.3">
      <c r="A2" t="s">
        <v>914</v>
      </c>
      <c r="B2" t="s">
        <v>1302</v>
      </c>
      <c r="C2" t="s">
        <v>2606</v>
      </c>
      <c r="D2" s="31" t="s">
        <v>2607</v>
      </c>
      <c r="E2">
        <v>2017</v>
      </c>
      <c r="F2" s="31" t="s">
        <v>2608</v>
      </c>
      <c r="H2" s="31" t="s">
        <v>2607</v>
      </c>
      <c r="I2" s="31" t="s">
        <v>2608</v>
      </c>
    </row>
    <row r="3" spans="1:9" hidden="1" x14ac:dyDescent="0.3">
      <c r="A3" t="s">
        <v>914</v>
      </c>
      <c r="B3" t="s">
        <v>1288</v>
      </c>
      <c r="C3" t="s">
        <v>2609</v>
      </c>
      <c r="D3" s="31" t="s">
        <v>2610</v>
      </c>
      <c r="E3">
        <v>2017</v>
      </c>
      <c r="F3" s="31" t="s">
        <v>41</v>
      </c>
      <c r="H3" s="31" t="s">
        <v>2610</v>
      </c>
      <c r="I3" s="31" t="s">
        <v>41</v>
      </c>
    </row>
    <row r="4" spans="1:9" hidden="1" x14ac:dyDescent="0.3">
      <c r="A4" t="s">
        <v>914</v>
      </c>
      <c r="B4" t="s">
        <v>1290</v>
      </c>
      <c r="C4" t="s">
        <v>2609</v>
      </c>
      <c r="D4" s="31" t="s">
        <v>2610</v>
      </c>
      <c r="E4">
        <v>2017</v>
      </c>
      <c r="F4" s="31" t="s">
        <v>41</v>
      </c>
      <c r="H4" s="31" t="s">
        <v>2611</v>
      </c>
      <c r="I4" s="31" t="s">
        <v>57</v>
      </c>
    </row>
    <row r="5" spans="1:9" hidden="1" x14ac:dyDescent="0.3">
      <c r="A5" t="s">
        <v>914</v>
      </c>
      <c r="B5" t="s">
        <v>2523</v>
      </c>
      <c r="C5" t="s">
        <v>2609</v>
      </c>
      <c r="D5" s="31" t="s">
        <v>2610</v>
      </c>
      <c r="E5">
        <v>2017</v>
      </c>
      <c r="F5" s="31" t="s">
        <v>41</v>
      </c>
      <c r="H5" s="31" t="s">
        <v>2612</v>
      </c>
      <c r="I5" s="31" t="s">
        <v>98</v>
      </c>
    </row>
    <row r="6" spans="1:9" hidden="1" x14ac:dyDescent="0.3">
      <c r="A6" t="s">
        <v>914</v>
      </c>
      <c r="B6" t="s">
        <v>918</v>
      </c>
      <c r="C6" t="s">
        <v>2606</v>
      </c>
      <c r="D6" s="31" t="s">
        <v>2610</v>
      </c>
      <c r="E6">
        <v>2018</v>
      </c>
      <c r="F6" s="31" t="s">
        <v>41</v>
      </c>
      <c r="H6" s="31" t="s">
        <v>2613</v>
      </c>
      <c r="I6" s="31" t="s">
        <v>108</v>
      </c>
    </row>
    <row r="7" spans="1:9" hidden="1" x14ac:dyDescent="0.3">
      <c r="A7" t="s">
        <v>914</v>
      </c>
      <c r="B7" t="s">
        <v>920</v>
      </c>
      <c r="C7" t="s">
        <v>2606</v>
      </c>
      <c r="D7" s="31" t="s">
        <v>2610</v>
      </c>
      <c r="E7">
        <v>2018</v>
      </c>
      <c r="F7" s="31" t="s">
        <v>41</v>
      </c>
      <c r="H7" s="31" t="s">
        <v>2614</v>
      </c>
      <c r="I7" s="31" t="s">
        <v>137</v>
      </c>
    </row>
    <row r="8" spans="1:9" hidden="1" x14ac:dyDescent="0.3">
      <c r="A8" t="s">
        <v>914</v>
      </c>
      <c r="B8" t="s">
        <v>939</v>
      </c>
      <c r="C8" t="s">
        <v>2606</v>
      </c>
      <c r="D8" s="31" t="s">
        <v>2610</v>
      </c>
      <c r="E8">
        <v>2018</v>
      </c>
      <c r="F8" s="31" t="s">
        <v>41</v>
      </c>
      <c r="H8" s="31" t="s">
        <v>2608</v>
      </c>
      <c r="I8" s="31" t="s">
        <v>141</v>
      </c>
    </row>
    <row r="9" spans="1:9" hidden="1" x14ac:dyDescent="0.3">
      <c r="A9" t="s">
        <v>914</v>
      </c>
      <c r="B9" t="s">
        <v>940</v>
      </c>
      <c r="C9" t="s">
        <v>2606</v>
      </c>
      <c r="D9" s="31" t="s">
        <v>2610</v>
      </c>
      <c r="E9">
        <v>2018</v>
      </c>
      <c r="F9" s="31" t="s">
        <v>41</v>
      </c>
      <c r="H9" s="31" t="s">
        <v>41</v>
      </c>
      <c r="I9" s="31" t="s">
        <v>163</v>
      </c>
    </row>
    <row r="10" spans="1:9" hidden="1" x14ac:dyDescent="0.3">
      <c r="A10" t="s">
        <v>914</v>
      </c>
      <c r="B10" t="s">
        <v>959</v>
      </c>
      <c r="C10" t="s">
        <v>2606</v>
      </c>
      <c r="D10" s="31" t="s">
        <v>2610</v>
      </c>
      <c r="E10">
        <v>2018</v>
      </c>
      <c r="F10" s="31" t="s">
        <v>41</v>
      </c>
      <c r="H10" s="31" t="s">
        <v>57</v>
      </c>
      <c r="I10" s="31" t="s">
        <v>55</v>
      </c>
    </row>
    <row r="11" spans="1:9" hidden="1" x14ac:dyDescent="0.3">
      <c r="A11" t="s">
        <v>914</v>
      </c>
      <c r="B11" t="s">
        <v>1218</v>
      </c>
      <c r="C11" t="s">
        <v>2606</v>
      </c>
      <c r="D11" s="31" t="s">
        <v>2610</v>
      </c>
      <c r="E11">
        <v>2018</v>
      </c>
      <c r="F11" s="31" t="s">
        <v>41</v>
      </c>
      <c r="H11" s="31" t="s">
        <v>98</v>
      </c>
      <c r="I11" s="31" t="s">
        <v>2615</v>
      </c>
    </row>
    <row r="12" spans="1:9" hidden="1" x14ac:dyDescent="0.3">
      <c r="A12" t="s">
        <v>914</v>
      </c>
      <c r="B12" t="s">
        <v>2165</v>
      </c>
      <c r="C12" t="s">
        <v>2606</v>
      </c>
      <c r="D12" s="31" t="s">
        <v>2610</v>
      </c>
      <c r="E12">
        <v>2018</v>
      </c>
      <c r="F12" s="31" t="s">
        <v>41</v>
      </c>
      <c r="H12" s="31" t="s">
        <v>108</v>
      </c>
      <c r="I12" s="31" t="s">
        <v>2616</v>
      </c>
    </row>
    <row r="13" spans="1:9" hidden="1" x14ac:dyDescent="0.3">
      <c r="A13" t="s">
        <v>914</v>
      </c>
      <c r="B13" t="s">
        <v>2166</v>
      </c>
      <c r="C13" t="s">
        <v>2606</v>
      </c>
      <c r="D13" s="31" t="s">
        <v>2610</v>
      </c>
      <c r="E13">
        <v>2018</v>
      </c>
      <c r="F13" s="31" t="s">
        <v>41</v>
      </c>
      <c r="H13" s="31" t="s">
        <v>137</v>
      </c>
      <c r="I13" s="31" t="s">
        <v>2617</v>
      </c>
    </row>
    <row r="14" spans="1:9" hidden="1" x14ac:dyDescent="0.3">
      <c r="A14" t="s">
        <v>914</v>
      </c>
      <c r="B14" t="s">
        <v>2172</v>
      </c>
      <c r="C14" t="s">
        <v>2606</v>
      </c>
      <c r="D14" s="31" t="s">
        <v>2610</v>
      </c>
      <c r="E14">
        <v>2018</v>
      </c>
      <c r="F14" s="31" t="s">
        <v>41</v>
      </c>
      <c r="H14" s="31" t="s">
        <v>141</v>
      </c>
      <c r="I14" s="31" t="s">
        <v>2618</v>
      </c>
    </row>
    <row r="15" spans="1:9" hidden="1" x14ac:dyDescent="0.3">
      <c r="A15" t="s">
        <v>914</v>
      </c>
      <c r="B15" t="s">
        <v>2480</v>
      </c>
      <c r="C15" t="s">
        <v>2606</v>
      </c>
      <c r="D15" s="31" t="s">
        <v>2610</v>
      </c>
      <c r="E15">
        <v>2018</v>
      </c>
      <c r="F15" s="31" t="s">
        <v>41</v>
      </c>
      <c r="H15" s="31" t="s">
        <v>163</v>
      </c>
      <c r="I15" s="31" t="s">
        <v>2619</v>
      </c>
    </row>
    <row r="16" spans="1:9" hidden="1" x14ac:dyDescent="0.3">
      <c r="A16" t="s">
        <v>914</v>
      </c>
      <c r="B16" t="s">
        <v>2481</v>
      </c>
      <c r="C16" t="s">
        <v>2606</v>
      </c>
      <c r="D16" s="31" t="s">
        <v>2610</v>
      </c>
      <c r="E16">
        <v>2018</v>
      </c>
      <c r="F16" s="31" t="s">
        <v>41</v>
      </c>
    </row>
    <row r="17" spans="1:6" hidden="1" x14ac:dyDescent="0.3">
      <c r="A17" t="s">
        <v>914</v>
      </c>
      <c r="B17" t="s">
        <v>2482</v>
      </c>
      <c r="C17" t="s">
        <v>2606</v>
      </c>
      <c r="D17" s="31" t="s">
        <v>2610</v>
      </c>
      <c r="E17">
        <v>2018</v>
      </c>
      <c r="F17" s="31" t="s">
        <v>41</v>
      </c>
    </row>
    <row r="18" spans="1:6" hidden="1" x14ac:dyDescent="0.3">
      <c r="A18" t="s">
        <v>914</v>
      </c>
      <c r="B18" t="s">
        <v>2483</v>
      </c>
      <c r="C18" t="s">
        <v>2606</v>
      </c>
      <c r="D18" s="31" t="s">
        <v>2610</v>
      </c>
      <c r="E18">
        <v>2018</v>
      </c>
      <c r="F18" s="31" t="s">
        <v>41</v>
      </c>
    </row>
    <row r="19" spans="1:6" hidden="1" x14ac:dyDescent="0.3">
      <c r="A19" t="s">
        <v>914</v>
      </c>
      <c r="B19" t="s">
        <v>2488</v>
      </c>
      <c r="C19" t="s">
        <v>2606</v>
      </c>
      <c r="D19" s="31" t="s">
        <v>2610</v>
      </c>
      <c r="E19">
        <v>2018</v>
      </c>
      <c r="F19" s="31" t="s">
        <v>41</v>
      </c>
    </row>
    <row r="20" spans="1:6" hidden="1" x14ac:dyDescent="0.3">
      <c r="A20" t="s">
        <v>914</v>
      </c>
      <c r="B20" t="s">
        <v>2507</v>
      </c>
      <c r="C20" t="s">
        <v>2606</v>
      </c>
      <c r="D20" s="31" t="s">
        <v>2610</v>
      </c>
      <c r="E20">
        <v>2018</v>
      </c>
      <c r="F20" s="31" t="s">
        <v>41</v>
      </c>
    </row>
    <row r="21" spans="1:6" hidden="1" x14ac:dyDescent="0.3">
      <c r="A21" t="s">
        <v>914</v>
      </c>
      <c r="B21" t="s">
        <v>2516</v>
      </c>
      <c r="C21" t="s">
        <v>2606</v>
      </c>
      <c r="D21" s="31" t="s">
        <v>2610</v>
      </c>
      <c r="E21">
        <v>2018</v>
      </c>
      <c r="F21" s="31" t="s">
        <v>41</v>
      </c>
    </row>
    <row r="22" spans="1:6" hidden="1" x14ac:dyDescent="0.3">
      <c r="A22" t="s">
        <v>914</v>
      </c>
      <c r="B22" t="s">
        <v>2518</v>
      </c>
      <c r="C22" t="s">
        <v>2606</v>
      </c>
      <c r="D22" s="31" t="s">
        <v>2610</v>
      </c>
      <c r="E22">
        <v>2018</v>
      </c>
      <c r="F22" s="31" t="s">
        <v>41</v>
      </c>
    </row>
    <row r="23" spans="1:6" hidden="1" x14ac:dyDescent="0.3">
      <c r="A23" t="s">
        <v>914</v>
      </c>
      <c r="B23" t="s">
        <v>2519</v>
      </c>
      <c r="C23" t="s">
        <v>2606</v>
      </c>
      <c r="D23" s="31" t="s">
        <v>2610</v>
      </c>
      <c r="E23">
        <v>2018</v>
      </c>
      <c r="F23" s="31" t="s">
        <v>41</v>
      </c>
    </row>
    <row r="24" spans="1:6" hidden="1" x14ac:dyDescent="0.3">
      <c r="A24" t="s">
        <v>914</v>
      </c>
      <c r="B24" t="s">
        <v>2520</v>
      </c>
      <c r="C24" t="s">
        <v>2606</v>
      </c>
      <c r="D24" s="31" t="s">
        <v>2610</v>
      </c>
      <c r="E24">
        <v>2018</v>
      </c>
      <c r="F24" s="31" t="s">
        <v>41</v>
      </c>
    </row>
    <row r="25" spans="1:6" hidden="1" x14ac:dyDescent="0.3">
      <c r="A25" t="s">
        <v>914</v>
      </c>
      <c r="B25" t="s">
        <v>2521</v>
      </c>
      <c r="C25" t="s">
        <v>2606</v>
      </c>
      <c r="D25" s="31" t="s">
        <v>2610</v>
      </c>
      <c r="E25">
        <v>2018</v>
      </c>
      <c r="F25" s="31" t="s">
        <v>41</v>
      </c>
    </row>
    <row r="26" spans="1:6" hidden="1" x14ac:dyDescent="0.3">
      <c r="A26" t="s">
        <v>914</v>
      </c>
      <c r="B26" t="s">
        <v>2522</v>
      </c>
      <c r="C26" t="s">
        <v>2606</v>
      </c>
      <c r="D26" s="31" t="s">
        <v>2610</v>
      </c>
      <c r="E26">
        <v>2018</v>
      </c>
      <c r="F26" s="31" t="s">
        <v>41</v>
      </c>
    </row>
    <row r="27" spans="1:6" hidden="1" x14ac:dyDescent="0.3">
      <c r="A27" t="s">
        <v>914</v>
      </c>
      <c r="B27" t="s">
        <v>2525</v>
      </c>
      <c r="C27" t="s">
        <v>2606</v>
      </c>
      <c r="D27" s="31" t="s">
        <v>2610</v>
      </c>
      <c r="E27">
        <v>2018</v>
      </c>
      <c r="F27" s="31" t="s">
        <v>41</v>
      </c>
    </row>
    <row r="28" spans="1:6" hidden="1" x14ac:dyDescent="0.3">
      <c r="A28" t="s">
        <v>914</v>
      </c>
      <c r="B28" t="s">
        <v>2529</v>
      </c>
      <c r="C28" t="s">
        <v>2606</v>
      </c>
      <c r="D28" s="31" t="s">
        <v>2610</v>
      </c>
      <c r="E28">
        <v>2018</v>
      </c>
      <c r="F28" s="31" t="s">
        <v>41</v>
      </c>
    </row>
    <row r="29" spans="1:6" hidden="1" x14ac:dyDescent="0.3">
      <c r="A29" t="s">
        <v>914</v>
      </c>
      <c r="B29" t="s">
        <v>924</v>
      </c>
      <c r="C29" t="s">
        <v>2609</v>
      </c>
      <c r="D29" s="31" t="s">
        <v>2611</v>
      </c>
      <c r="E29">
        <v>2018</v>
      </c>
      <c r="F29" s="31" t="s">
        <v>57</v>
      </c>
    </row>
    <row r="30" spans="1:6" hidden="1" x14ac:dyDescent="0.3">
      <c r="A30" t="s">
        <v>914</v>
      </c>
      <c r="B30" t="s">
        <v>926</v>
      </c>
      <c r="C30" t="s">
        <v>2609</v>
      </c>
      <c r="D30" s="31" t="s">
        <v>2611</v>
      </c>
      <c r="E30">
        <v>2018</v>
      </c>
      <c r="F30" s="31" t="s">
        <v>57</v>
      </c>
    </row>
    <row r="31" spans="1:6" hidden="1" x14ac:dyDescent="0.3">
      <c r="A31" t="s">
        <v>914</v>
      </c>
      <c r="B31" t="s">
        <v>941</v>
      </c>
      <c r="C31" t="s">
        <v>2609</v>
      </c>
      <c r="D31" s="31" t="s">
        <v>2611</v>
      </c>
      <c r="E31">
        <v>2018</v>
      </c>
      <c r="F31" s="31" t="s">
        <v>57</v>
      </c>
    </row>
    <row r="32" spans="1:6" hidden="1" x14ac:dyDescent="0.3">
      <c r="A32" t="s">
        <v>914</v>
      </c>
      <c r="B32" t="s">
        <v>942</v>
      </c>
      <c r="C32" t="s">
        <v>2609</v>
      </c>
      <c r="D32" s="31" t="s">
        <v>2611</v>
      </c>
      <c r="E32">
        <v>2018</v>
      </c>
      <c r="F32" s="31" t="s">
        <v>57</v>
      </c>
    </row>
    <row r="33" spans="1:6" hidden="1" x14ac:dyDescent="0.3">
      <c r="A33" t="s">
        <v>914</v>
      </c>
      <c r="B33" t="s">
        <v>943</v>
      </c>
      <c r="C33" t="s">
        <v>2609</v>
      </c>
      <c r="D33" s="31" t="s">
        <v>2611</v>
      </c>
      <c r="E33">
        <v>2018</v>
      </c>
      <c r="F33" s="31" t="s">
        <v>57</v>
      </c>
    </row>
    <row r="34" spans="1:6" hidden="1" x14ac:dyDescent="0.3">
      <c r="A34" t="s">
        <v>914</v>
      </c>
      <c r="B34" t="s">
        <v>945</v>
      </c>
      <c r="C34" t="s">
        <v>2609</v>
      </c>
      <c r="D34" s="31" t="s">
        <v>2611</v>
      </c>
      <c r="E34">
        <v>2018</v>
      </c>
      <c r="F34" s="31" t="s">
        <v>57</v>
      </c>
    </row>
    <row r="35" spans="1:6" hidden="1" x14ac:dyDescent="0.3">
      <c r="A35" t="s">
        <v>914</v>
      </c>
      <c r="B35" t="s">
        <v>947</v>
      </c>
      <c r="C35" t="s">
        <v>2609</v>
      </c>
      <c r="D35" s="31" t="s">
        <v>2611</v>
      </c>
      <c r="E35">
        <v>2018</v>
      </c>
      <c r="F35" s="31" t="s">
        <v>57</v>
      </c>
    </row>
    <row r="36" spans="1:6" hidden="1" x14ac:dyDescent="0.3">
      <c r="A36" t="s">
        <v>914</v>
      </c>
      <c r="B36" t="s">
        <v>948</v>
      </c>
      <c r="C36" t="s">
        <v>2609</v>
      </c>
      <c r="D36" s="31" t="s">
        <v>2611</v>
      </c>
      <c r="E36">
        <v>2018</v>
      </c>
      <c r="F36" s="31" t="s">
        <v>57</v>
      </c>
    </row>
    <row r="37" spans="1:6" hidden="1" x14ac:dyDescent="0.3">
      <c r="A37" t="s">
        <v>914</v>
      </c>
      <c r="B37" t="s">
        <v>949</v>
      </c>
      <c r="C37" t="s">
        <v>2609</v>
      </c>
      <c r="D37" s="31" t="s">
        <v>2611</v>
      </c>
      <c r="E37">
        <v>2018</v>
      </c>
      <c r="F37" s="31" t="s">
        <v>57</v>
      </c>
    </row>
    <row r="38" spans="1:6" hidden="1" x14ac:dyDescent="0.3">
      <c r="A38" t="s">
        <v>914</v>
      </c>
      <c r="B38" t="s">
        <v>957</v>
      </c>
      <c r="C38" t="s">
        <v>2609</v>
      </c>
      <c r="D38" s="31" t="s">
        <v>2611</v>
      </c>
      <c r="E38">
        <v>2018</v>
      </c>
      <c r="F38" s="31" t="s">
        <v>57</v>
      </c>
    </row>
    <row r="39" spans="1:6" hidden="1" x14ac:dyDescent="0.3">
      <c r="A39" t="s">
        <v>914</v>
      </c>
      <c r="B39" t="s">
        <v>962</v>
      </c>
      <c r="C39" t="s">
        <v>2609</v>
      </c>
      <c r="D39" s="31" t="s">
        <v>2611</v>
      </c>
      <c r="E39">
        <v>2018</v>
      </c>
      <c r="F39" s="31" t="s">
        <v>57</v>
      </c>
    </row>
    <row r="40" spans="1:6" hidden="1" x14ac:dyDescent="0.3">
      <c r="A40" t="s">
        <v>914</v>
      </c>
      <c r="B40" t="s">
        <v>1208</v>
      </c>
      <c r="C40" t="s">
        <v>2609</v>
      </c>
      <c r="D40" s="31" t="s">
        <v>2611</v>
      </c>
      <c r="E40">
        <v>2018</v>
      </c>
      <c r="F40" s="31" t="s">
        <v>57</v>
      </c>
    </row>
    <row r="41" spans="1:6" hidden="1" x14ac:dyDescent="0.3">
      <c r="A41" t="s">
        <v>914</v>
      </c>
      <c r="B41" t="s">
        <v>1210</v>
      </c>
      <c r="C41" t="s">
        <v>2609</v>
      </c>
      <c r="D41" s="31" t="s">
        <v>2611</v>
      </c>
      <c r="E41">
        <v>2018</v>
      </c>
      <c r="F41" s="31" t="s">
        <v>57</v>
      </c>
    </row>
    <row r="42" spans="1:6" hidden="1" x14ac:dyDescent="0.3">
      <c r="A42" t="s">
        <v>914</v>
      </c>
      <c r="B42" t="s">
        <v>1251</v>
      </c>
      <c r="C42" t="s">
        <v>2609</v>
      </c>
      <c r="D42" s="31" t="s">
        <v>2611</v>
      </c>
      <c r="E42">
        <v>2018</v>
      </c>
      <c r="F42" s="31" t="s">
        <v>57</v>
      </c>
    </row>
    <row r="43" spans="1:6" hidden="1" x14ac:dyDescent="0.3">
      <c r="A43" t="s">
        <v>914</v>
      </c>
      <c r="B43" t="s">
        <v>1255</v>
      </c>
      <c r="C43" t="s">
        <v>2609</v>
      </c>
      <c r="D43" s="31" t="s">
        <v>2611</v>
      </c>
      <c r="E43">
        <v>2018</v>
      </c>
      <c r="F43" s="31" t="s">
        <v>57</v>
      </c>
    </row>
    <row r="44" spans="1:6" hidden="1" x14ac:dyDescent="0.3">
      <c r="A44" t="s">
        <v>914</v>
      </c>
      <c r="B44" t="s">
        <v>1260</v>
      </c>
      <c r="C44" t="s">
        <v>2609</v>
      </c>
      <c r="D44" s="31" t="s">
        <v>2611</v>
      </c>
      <c r="E44">
        <v>2018</v>
      </c>
      <c r="F44" s="31" t="s">
        <v>57</v>
      </c>
    </row>
    <row r="45" spans="1:6" hidden="1" x14ac:dyDescent="0.3">
      <c r="A45" t="s">
        <v>914</v>
      </c>
      <c r="B45" t="s">
        <v>1261</v>
      </c>
      <c r="C45" t="s">
        <v>2609</v>
      </c>
      <c r="D45" s="31" t="s">
        <v>2611</v>
      </c>
      <c r="E45">
        <v>2018</v>
      </c>
      <c r="F45" s="31" t="s">
        <v>57</v>
      </c>
    </row>
    <row r="46" spans="1:6" hidden="1" x14ac:dyDescent="0.3">
      <c r="A46" t="s">
        <v>914</v>
      </c>
      <c r="B46" t="s">
        <v>1262</v>
      </c>
      <c r="C46" t="s">
        <v>2609</v>
      </c>
      <c r="D46" s="31" t="s">
        <v>2611</v>
      </c>
      <c r="E46">
        <v>2018</v>
      </c>
      <c r="F46" s="31" t="s">
        <v>57</v>
      </c>
    </row>
    <row r="47" spans="1:6" hidden="1" x14ac:dyDescent="0.3">
      <c r="A47" t="s">
        <v>914</v>
      </c>
      <c r="B47" t="s">
        <v>1300</v>
      </c>
      <c r="C47" t="s">
        <v>2609</v>
      </c>
      <c r="D47" s="31" t="s">
        <v>2611</v>
      </c>
      <c r="E47">
        <v>2018</v>
      </c>
      <c r="F47" s="31" t="s">
        <v>57</v>
      </c>
    </row>
    <row r="48" spans="1:6" hidden="1" x14ac:dyDescent="0.3">
      <c r="A48" t="s">
        <v>914</v>
      </c>
      <c r="B48" t="s">
        <v>1301</v>
      </c>
      <c r="C48" t="s">
        <v>2609</v>
      </c>
      <c r="D48" s="31" t="s">
        <v>2611</v>
      </c>
      <c r="E48">
        <v>2018</v>
      </c>
      <c r="F48" s="31" t="s">
        <v>57</v>
      </c>
    </row>
    <row r="49" spans="1:6" hidden="1" x14ac:dyDescent="0.3">
      <c r="A49" t="s">
        <v>914</v>
      </c>
      <c r="B49" t="s">
        <v>1808</v>
      </c>
      <c r="C49" t="s">
        <v>2609</v>
      </c>
      <c r="D49" s="31" t="s">
        <v>2611</v>
      </c>
      <c r="E49">
        <v>2018</v>
      </c>
      <c r="F49" s="31" t="s">
        <v>57</v>
      </c>
    </row>
    <row r="50" spans="1:6" hidden="1" x14ac:dyDescent="0.3">
      <c r="A50" t="s">
        <v>914</v>
      </c>
      <c r="B50" t="s">
        <v>1810</v>
      </c>
      <c r="C50" t="s">
        <v>2609</v>
      </c>
      <c r="D50" s="31" t="s">
        <v>2611</v>
      </c>
      <c r="E50">
        <v>2018</v>
      </c>
      <c r="F50" s="31" t="s">
        <v>57</v>
      </c>
    </row>
    <row r="51" spans="1:6" hidden="1" x14ac:dyDescent="0.3">
      <c r="A51" t="s">
        <v>914</v>
      </c>
      <c r="B51" t="s">
        <v>1811</v>
      </c>
      <c r="C51" t="s">
        <v>2609</v>
      </c>
      <c r="D51" s="31" t="s">
        <v>2611</v>
      </c>
      <c r="E51">
        <v>2018</v>
      </c>
      <c r="F51" s="31" t="s">
        <v>57</v>
      </c>
    </row>
    <row r="52" spans="1:6" hidden="1" x14ac:dyDescent="0.3">
      <c r="A52" t="s">
        <v>914</v>
      </c>
      <c r="B52" t="s">
        <v>1812</v>
      </c>
      <c r="C52" t="s">
        <v>2609</v>
      </c>
      <c r="D52" s="31" t="s">
        <v>2611</v>
      </c>
      <c r="E52">
        <v>2018</v>
      </c>
      <c r="F52" s="31" t="s">
        <v>57</v>
      </c>
    </row>
    <row r="53" spans="1:6" hidden="1" x14ac:dyDescent="0.3">
      <c r="A53" t="s">
        <v>914</v>
      </c>
      <c r="B53" t="s">
        <v>1815</v>
      </c>
      <c r="C53" t="s">
        <v>2609</v>
      </c>
      <c r="D53" s="31" t="s">
        <v>2611</v>
      </c>
      <c r="E53">
        <v>2018</v>
      </c>
      <c r="F53" s="31" t="s">
        <v>57</v>
      </c>
    </row>
    <row r="54" spans="1:6" hidden="1" x14ac:dyDescent="0.3">
      <c r="A54" t="s">
        <v>914</v>
      </c>
      <c r="B54" t="s">
        <v>1816</v>
      </c>
      <c r="C54" t="s">
        <v>2609</v>
      </c>
      <c r="D54" s="31" t="s">
        <v>2611</v>
      </c>
      <c r="E54">
        <v>2018</v>
      </c>
      <c r="F54" s="31" t="s">
        <v>57</v>
      </c>
    </row>
    <row r="55" spans="1:6" hidden="1" x14ac:dyDescent="0.3">
      <c r="A55" t="s">
        <v>914</v>
      </c>
      <c r="B55" t="s">
        <v>1817</v>
      </c>
      <c r="C55" t="s">
        <v>2609</v>
      </c>
      <c r="D55" s="31" t="s">
        <v>2611</v>
      </c>
      <c r="E55">
        <v>2018</v>
      </c>
      <c r="F55" s="31" t="s">
        <v>57</v>
      </c>
    </row>
    <row r="56" spans="1:6" hidden="1" x14ac:dyDescent="0.3">
      <c r="A56" t="s">
        <v>914</v>
      </c>
      <c r="B56" t="s">
        <v>2197</v>
      </c>
      <c r="C56" t="s">
        <v>2609</v>
      </c>
      <c r="D56" s="31" t="s">
        <v>2611</v>
      </c>
      <c r="E56">
        <v>2018</v>
      </c>
      <c r="F56" s="31" t="s">
        <v>57</v>
      </c>
    </row>
    <row r="57" spans="1:6" hidden="1" x14ac:dyDescent="0.3">
      <c r="A57" t="s">
        <v>914</v>
      </c>
      <c r="B57" t="s">
        <v>2260</v>
      </c>
      <c r="C57" t="s">
        <v>2609</v>
      </c>
      <c r="D57" s="31" t="s">
        <v>2611</v>
      </c>
      <c r="E57">
        <v>2018</v>
      </c>
      <c r="F57" s="31" t="s">
        <v>57</v>
      </c>
    </row>
    <row r="58" spans="1:6" hidden="1" x14ac:dyDescent="0.3">
      <c r="A58" t="s">
        <v>914</v>
      </c>
      <c r="B58" t="s">
        <v>2515</v>
      </c>
      <c r="C58" t="s">
        <v>2609</v>
      </c>
      <c r="D58" s="31" t="s">
        <v>2611</v>
      </c>
      <c r="E58">
        <v>2018</v>
      </c>
      <c r="F58" s="31" t="s">
        <v>57</v>
      </c>
    </row>
    <row r="59" spans="1:6" hidden="1" x14ac:dyDescent="0.3">
      <c r="A59" t="s">
        <v>914</v>
      </c>
      <c r="B59" t="s">
        <v>2533</v>
      </c>
      <c r="C59" t="s">
        <v>2609</v>
      </c>
      <c r="D59" s="31" t="s">
        <v>2611</v>
      </c>
      <c r="E59">
        <v>2018</v>
      </c>
      <c r="F59" s="31" t="s">
        <v>57</v>
      </c>
    </row>
    <row r="60" spans="1:6" hidden="1" x14ac:dyDescent="0.3">
      <c r="A60" t="s">
        <v>914</v>
      </c>
      <c r="B60" t="s">
        <v>952</v>
      </c>
      <c r="C60" t="s">
        <v>2606</v>
      </c>
      <c r="D60" s="31" t="s">
        <v>2611</v>
      </c>
      <c r="E60">
        <v>2019</v>
      </c>
      <c r="F60" s="31" t="s">
        <v>57</v>
      </c>
    </row>
    <row r="61" spans="1:6" hidden="1" x14ac:dyDescent="0.3">
      <c r="A61" t="s">
        <v>914</v>
      </c>
      <c r="B61" t="s">
        <v>953</v>
      </c>
      <c r="C61" t="s">
        <v>2606</v>
      </c>
      <c r="D61" s="31" t="s">
        <v>2611</v>
      </c>
      <c r="E61">
        <v>2019</v>
      </c>
      <c r="F61" s="31" t="s">
        <v>57</v>
      </c>
    </row>
    <row r="62" spans="1:6" hidden="1" x14ac:dyDescent="0.3">
      <c r="A62" t="s">
        <v>914</v>
      </c>
      <c r="B62" t="s">
        <v>1212</v>
      </c>
      <c r="C62" t="s">
        <v>2606</v>
      </c>
      <c r="D62" s="31" t="s">
        <v>2611</v>
      </c>
      <c r="E62">
        <v>2019</v>
      </c>
      <c r="F62" s="31" t="s">
        <v>57</v>
      </c>
    </row>
    <row r="63" spans="1:6" hidden="1" x14ac:dyDescent="0.3">
      <c r="A63" t="s">
        <v>914</v>
      </c>
      <c r="B63" t="s">
        <v>1252</v>
      </c>
      <c r="C63" t="s">
        <v>2606</v>
      </c>
      <c r="D63" s="31" t="s">
        <v>2611</v>
      </c>
      <c r="E63">
        <v>2019</v>
      </c>
      <c r="F63" s="31" t="s">
        <v>57</v>
      </c>
    </row>
    <row r="64" spans="1:6" hidden="1" x14ac:dyDescent="0.3">
      <c r="A64" t="s">
        <v>914</v>
      </c>
      <c r="B64" t="s">
        <v>1818</v>
      </c>
      <c r="C64" t="s">
        <v>2606</v>
      </c>
      <c r="D64" s="31" t="s">
        <v>2611</v>
      </c>
      <c r="E64">
        <v>2019</v>
      </c>
      <c r="F64" s="31" t="s">
        <v>57</v>
      </c>
    </row>
    <row r="65" spans="1:6" hidden="1" x14ac:dyDescent="0.3">
      <c r="A65" t="s">
        <v>914</v>
      </c>
      <c r="B65" t="s">
        <v>1946</v>
      </c>
      <c r="C65" t="s">
        <v>2606</v>
      </c>
      <c r="D65" s="31" t="s">
        <v>2611</v>
      </c>
      <c r="E65">
        <v>2019</v>
      </c>
      <c r="F65" s="31" t="s">
        <v>57</v>
      </c>
    </row>
    <row r="66" spans="1:6" hidden="1" x14ac:dyDescent="0.3">
      <c r="A66" t="s">
        <v>914</v>
      </c>
      <c r="B66" t="s">
        <v>1947</v>
      </c>
      <c r="C66" t="s">
        <v>2606</v>
      </c>
      <c r="D66" s="31" t="s">
        <v>2611</v>
      </c>
      <c r="E66">
        <v>2019</v>
      </c>
      <c r="F66" s="31" t="s">
        <v>57</v>
      </c>
    </row>
    <row r="67" spans="1:6" hidden="1" x14ac:dyDescent="0.3">
      <c r="A67" t="s">
        <v>914</v>
      </c>
      <c r="B67" t="s">
        <v>2173</v>
      </c>
      <c r="C67" t="s">
        <v>2606</v>
      </c>
      <c r="D67" s="31" t="s">
        <v>2611</v>
      </c>
      <c r="E67">
        <v>2019</v>
      </c>
      <c r="F67" s="31" t="s">
        <v>57</v>
      </c>
    </row>
    <row r="68" spans="1:6" hidden="1" x14ac:dyDescent="0.3">
      <c r="A68" t="s">
        <v>914</v>
      </c>
      <c r="B68" t="s">
        <v>2190</v>
      </c>
      <c r="C68" t="s">
        <v>2606</v>
      </c>
      <c r="D68" s="31" t="s">
        <v>2611</v>
      </c>
      <c r="E68">
        <v>2019</v>
      </c>
      <c r="F68" s="31" t="s">
        <v>57</v>
      </c>
    </row>
    <row r="69" spans="1:6" hidden="1" x14ac:dyDescent="0.3">
      <c r="A69" t="s">
        <v>914</v>
      </c>
      <c r="B69" t="s">
        <v>2191</v>
      </c>
      <c r="C69" t="s">
        <v>2606</v>
      </c>
      <c r="D69" s="31" t="s">
        <v>2611</v>
      </c>
      <c r="E69">
        <v>2019</v>
      </c>
      <c r="F69" s="31" t="s">
        <v>57</v>
      </c>
    </row>
    <row r="70" spans="1:6" hidden="1" x14ac:dyDescent="0.3">
      <c r="A70" t="s">
        <v>914</v>
      </c>
      <c r="B70" t="s">
        <v>2192</v>
      </c>
      <c r="C70" t="s">
        <v>2606</v>
      </c>
      <c r="D70" s="31" t="s">
        <v>2611</v>
      </c>
      <c r="E70">
        <v>2019</v>
      </c>
      <c r="F70" s="31" t="s">
        <v>57</v>
      </c>
    </row>
    <row r="71" spans="1:6" hidden="1" x14ac:dyDescent="0.3">
      <c r="A71" t="s">
        <v>914</v>
      </c>
      <c r="B71" t="s">
        <v>2219</v>
      </c>
      <c r="C71" t="s">
        <v>2606</v>
      </c>
      <c r="D71" s="31" t="s">
        <v>2611</v>
      </c>
      <c r="E71">
        <v>2019</v>
      </c>
      <c r="F71" s="31" t="s">
        <v>57</v>
      </c>
    </row>
    <row r="72" spans="1:6" hidden="1" x14ac:dyDescent="0.3">
      <c r="A72" t="s">
        <v>914</v>
      </c>
      <c r="B72" t="s">
        <v>2220</v>
      </c>
      <c r="C72" t="s">
        <v>2606</v>
      </c>
      <c r="D72" s="31" t="s">
        <v>2611</v>
      </c>
      <c r="E72">
        <v>2019</v>
      </c>
      <c r="F72" s="31" t="s">
        <v>57</v>
      </c>
    </row>
    <row r="73" spans="1:6" hidden="1" x14ac:dyDescent="0.3">
      <c r="A73" t="s">
        <v>914</v>
      </c>
      <c r="B73" t="s">
        <v>2221</v>
      </c>
      <c r="C73" t="s">
        <v>2606</v>
      </c>
      <c r="D73" s="31" t="s">
        <v>2611</v>
      </c>
      <c r="E73">
        <v>2019</v>
      </c>
      <c r="F73" s="31" t="s">
        <v>57</v>
      </c>
    </row>
    <row r="74" spans="1:6" hidden="1" x14ac:dyDescent="0.3">
      <c r="A74" t="s">
        <v>914</v>
      </c>
      <c r="B74" t="s">
        <v>2222</v>
      </c>
      <c r="C74" t="s">
        <v>2606</v>
      </c>
      <c r="D74" s="31" t="s">
        <v>2611</v>
      </c>
      <c r="E74">
        <v>2019</v>
      </c>
      <c r="F74" s="31" t="s">
        <v>57</v>
      </c>
    </row>
    <row r="75" spans="1:6" hidden="1" x14ac:dyDescent="0.3">
      <c r="A75" t="s">
        <v>914</v>
      </c>
      <c r="B75" t="s">
        <v>2223</v>
      </c>
      <c r="C75" t="s">
        <v>2606</v>
      </c>
      <c r="D75" s="31" t="s">
        <v>2611</v>
      </c>
      <c r="E75">
        <v>2019</v>
      </c>
      <c r="F75" s="31" t="s">
        <v>57</v>
      </c>
    </row>
    <row r="76" spans="1:6" hidden="1" x14ac:dyDescent="0.3">
      <c r="A76" t="s">
        <v>914</v>
      </c>
      <c r="B76" t="s">
        <v>2224</v>
      </c>
      <c r="C76" t="s">
        <v>2606</v>
      </c>
      <c r="D76" s="31" t="s">
        <v>2611</v>
      </c>
      <c r="E76">
        <v>2019</v>
      </c>
      <c r="F76" s="31" t="s">
        <v>57</v>
      </c>
    </row>
    <row r="77" spans="1:6" hidden="1" x14ac:dyDescent="0.3">
      <c r="A77" t="s">
        <v>914</v>
      </c>
      <c r="B77" t="s">
        <v>963</v>
      </c>
      <c r="C77" t="s">
        <v>2609</v>
      </c>
      <c r="D77" s="31" t="s">
        <v>2612</v>
      </c>
      <c r="E77">
        <v>2019</v>
      </c>
      <c r="F77" s="31" t="s">
        <v>98</v>
      </c>
    </row>
    <row r="78" spans="1:6" hidden="1" x14ac:dyDescent="0.3">
      <c r="A78" t="s">
        <v>914</v>
      </c>
      <c r="B78" t="s">
        <v>1217</v>
      </c>
      <c r="C78" t="s">
        <v>2609</v>
      </c>
      <c r="D78" s="31" t="s">
        <v>2612</v>
      </c>
      <c r="E78">
        <v>2019</v>
      </c>
      <c r="F78" s="31" t="s">
        <v>98</v>
      </c>
    </row>
    <row r="79" spans="1:6" hidden="1" x14ac:dyDescent="0.3">
      <c r="A79" t="s">
        <v>914</v>
      </c>
      <c r="B79" t="s">
        <v>1942</v>
      </c>
      <c r="C79" t="s">
        <v>2609</v>
      </c>
      <c r="D79" s="31" t="s">
        <v>2612</v>
      </c>
      <c r="E79">
        <v>2019</v>
      </c>
      <c r="F79" s="31" t="s">
        <v>98</v>
      </c>
    </row>
    <row r="80" spans="1:6" hidden="1" x14ac:dyDescent="0.3">
      <c r="A80" t="s">
        <v>914</v>
      </c>
      <c r="B80" t="s">
        <v>1948</v>
      </c>
      <c r="C80" t="s">
        <v>2609</v>
      </c>
      <c r="D80" s="31" t="s">
        <v>2612</v>
      </c>
      <c r="E80">
        <v>2019</v>
      </c>
      <c r="F80" s="31" t="s">
        <v>98</v>
      </c>
    </row>
    <row r="81" spans="1:6" hidden="1" x14ac:dyDescent="0.3">
      <c r="A81" t="s">
        <v>914</v>
      </c>
      <c r="B81" t="s">
        <v>921</v>
      </c>
      <c r="C81" t="s">
        <v>2606</v>
      </c>
      <c r="D81" s="31" t="s">
        <v>2612</v>
      </c>
      <c r="E81">
        <v>2020</v>
      </c>
      <c r="F81" s="31" t="s">
        <v>98</v>
      </c>
    </row>
    <row r="82" spans="1:6" hidden="1" x14ac:dyDescent="0.3">
      <c r="A82" t="s">
        <v>914</v>
      </c>
      <c r="B82" t="s">
        <v>932</v>
      </c>
      <c r="C82" t="s">
        <v>2606</v>
      </c>
      <c r="D82" s="31" t="s">
        <v>2612</v>
      </c>
      <c r="E82">
        <v>2020</v>
      </c>
      <c r="F82" s="31" t="s">
        <v>98</v>
      </c>
    </row>
    <row r="83" spans="1:6" hidden="1" x14ac:dyDescent="0.3">
      <c r="A83" t="s">
        <v>914</v>
      </c>
      <c r="B83" t="s">
        <v>936</v>
      </c>
      <c r="C83" t="s">
        <v>2606</v>
      </c>
      <c r="D83" s="31" t="s">
        <v>2612</v>
      </c>
      <c r="E83">
        <v>2020</v>
      </c>
      <c r="F83" s="31" t="s">
        <v>98</v>
      </c>
    </row>
    <row r="84" spans="1:6" hidden="1" x14ac:dyDescent="0.3">
      <c r="A84" t="s">
        <v>914</v>
      </c>
      <c r="B84" t="s">
        <v>1221</v>
      </c>
      <c r="C84" t="s">
        <v>2606</v>
      </c>
      <c r="D84" s="31" t="s">
        <v>2612</v>
      </c>
      <c r="E84">
        <v>2020</v>
      </c>
      <c r="F84" s="31" t="s">
        <v>98</v>
      </c>
    </row>
    <row r="85" spans="1:6" hidden="1" x14ac:dyDescent="0.3">
      <c r="A85" t="s">
        <v>914</v>
      </c>
      <c r="B85" t="s">
        <v>1271</v>
      </c>
      <c r="C85" t="s">
        <v>2606</v>
      </c>
      <c r="D85" s="31" t="s">
        <v>2612</v>
      </c>
      <c r="E85">
        <v>2020</v>
      </c>
      <c r="F85" s="31" t="s">
        <v>98</v>
      </c>
    </row>
    <row r="86" spans="1:6" hidden="1" x14ac:dyDescent="0.3">
      <c r="A86" t="s">
        <v>914</v>
      </c>
      <c r="B86" t="s">
        <v>1283</v>
      </c>
      <c r="C86" t="s">
        <v>2606</v>
      </c>
      <c r="D86" s="31" t="s">
        <v>2612</v>
      </c>
      <c r="E86">
        <v>2020</v>
      </c>
      <c r="F86" s="31" t="s">
        <v>98</v>
      </c>
    </row>
    <row r="87" spans="1:6" hidden="1" x14ac:dyDescent="0.3">
      <c r="A87" t="s">
        <v>914</v>
      </c>
      <c r="B87" t="s">
        <v>1285</v>
      </c>
      <c r="C87" t="s">
        <v>2606</v>
      </c>
      <c r="D87" s="31" t="s">
        <v>2612</v>
      </c>
      <c r="E87">
        <v>2020</v>
      </c>
      <c r="F87" s="31" t="s">
        <v>98</v>
      </c>
    </row>
    <row r="88" spans="1:6" hidden="1" x14ac:dyDescent="0.3">
      <c r="A88" t="s">
        <v>914</v>
      </c>
      <c r="B88" t="s">
        <v>1730</v>
      </c>
      <c r="C88" t="s">
        <v>2606</v>
      </c>
      <c r="D88" s="31" t="s">
        <v>2612</v>
      </c>
      <c r="E88">
        <v>2020</v>
      </c>
      <c r="F88" s="31" t="s">
        <v>98</v>
      </c>
    </row>
    <row r="89" spans="1:6" hidden="1" x14ac:dyDescent="0.3">
      <c r="A89" t="s">
        <v>914</v>
      </c>
      <c r="B89" t="s">
        <v>1736</v>
      </c>
      <c r="C89" t="s">
        <v>2606</v>
      </c>
      <c r="D89" s="31" t="s">
        <v>2612</v>
      </c>
      <c r="E89">
        <v>2020</v>
      </c>
      <c r="F89" s="31" t="s">
        <v>98</v>
      </c>
    </row>
    <row r="90" spans="1:6" hidden="1" x14ac:dyDescent="0.3">
      <c r="A90" t="s">
        <v>914</v>
      </c>
      <c r="B90" t="s">
        <v>2164</v>
      </c>
      <c r="C90" t="s">
        <v>2606</v>
      </c>
      <c r="D90" s="31" t="s">
        <v>2612</v>
      </c>
      <c r="E90">
        <v>2020</v>
      </c>
      <c r="F90" s="31" t="s">
        <v>98</v>
      </c>
    </row>
    <row r="91" spans="1:6" hidden="1" x14ac:dyDescent="0.3">
      <c r="A91" t="s">
        <v>914</v>
      </c>
      <c r="B91" t="s">
        <v>2171</v>
      </c>
      <c r="C91" t="s">
        <v>2606</v>
      </c>
      <c r="D91" s="31" t="s">
        <v>2612</v>
      </c>
      <c r="E91">
        <v>2020</v>
      </c>
      <c r="F91" s="31" t="s">
        <v>98</v>
      </c>
    </row>
    <row r="92" spans="1:6" hidden="1" x14ac:dyDescent="0.3">
      <c r="A92" t="s">
        <v>914</v>
      </c>
      <c r="B92" t="s">
        <v>2176</v>
      </c>
      <c r="C92" t="s">
        <v>2606</v>
      </c>
      <c r="D92" s="31" t="s">
        <v>2612</v>
      </c>
      <c r="E92">
        <v>2020</v>
      </c>
      <c r="F92" s="31" t="s">
        <v>98</v>
      </c>
    </row>
    <row r="93" spans="1:6" hidden="1" x14ac:dyDescent="0.3">
      <c r="A93" t="s">
        <v>914</v>
      </c>
      <c r="B93" t="s">
        <v>2183</v>
      </c>
      <c r="C93" t="s">
        <v>2606</v>
      </c>
      <c r="D93" s="31" t="s">
        <v>2612</v>
      </c>
      <c r="E93">
        <v>2020</v>
      </c>
      <c r="F93" s="31" t="s">
        <v>98</v>
      </c>
    </row>
    <row r="94" spans="1:6" hidden="1" x14ac:dyDescent="0.3">
      <c r="A94" t="s">
        <v>914</v>
      </c>
      <c r="B94" t="s">
        <v>2206</v>
      </c>
      <c r="C94" t="s">
        <v>2606</v>
      </c>
      <c r="D94" s="31" t="s">
        <v>2612</v>
      </c>
      <c r="E94">
        <v>2020</v>
      </c>
      <c r="F94" s="31" t="s">
        <v>98</v>
      </c>
    </row>
    <row r="95" spans="1:6" hidden="1" x14ac:dyDescent="0.3">
      <c r="A95" t="s">
        <v>914</v>
      </c>
      <c r="B95" t="s">
        <v>2207</v>
      </c>
      <c r="C95" t="s">
        <v>2606</v>
      </c>
      <c r="D95" s="31" t="s">
        <v>2612</v>
      </c>
      <c r="E95">
        <v>2020</v>
      </c>
      <c r="F95" s="31" t="s">
        <v>98</v>
      </c>
    </row>
    <row r="96" spans="1:6" hidden="1" x14ac:dyDescent="0.3">
      <c r="A96" t="s">
        <v>914</v>
      </c>
      <c r="B96" t="s">
        <v>2208</v>
      </c>
      <c r="C96" t="s">
        <v>2606</v>
      </c>
      <c r="D96" s="31" t="s">
        <v>2612</v>
      </c>
      <c r="E96">
        <v>2020</v>
      </c>
      <c r="F96" s="31" t="s">
        <v>98</v>
      </c>
    </row>
    <row r="97" spans="1:6" hidden="1" x14ac:dyDescent="0.3">
      <c r="A97" t="s">
        <v>914</v>
      </c>
      <c r="B97" t="s">
        <v>2209</v>
      </c>
      <c r="C97" t="s">
        <v>2606</v>
      </c>
      <c r="D97" s="31" t="s">
        <v>2612</v>
      </c>
      <c r="E97">
        <v>2020</v>
      </c>
      <c r="F97" s="31" t="s">
        <v>98</v>
      </c>
    </row>
    <row r="98" spans="1:6" hidden="1" x14ac:dyDescent="0.3">
      <c r="A98" t="s">
        <v>914</v>
      </c>
      <c r="B98" t="s">
        <v>2479</v>
      </c>
      <c r="C98" t="s">
        <v>2606</v>
      </c>
      <c r="D98" s="31" t="s">
        <v>2612</v>
      </c>
      <c r="E98">
        <v>2020</v>
      </c>
      <c r="F98" s="31" t="s">
        <v>98</v>
      </c>
    </row>
    <row r="99" spans="1:6" hidden="1" x14ac:dyDescent="0.3">
      <c r="A99" t="s">
        <v>914</v>
      </c>
      <c r="B99" t="s">
        <v>2484</v>
      </c>
      <c r="C99" t="s">
        <v>2606</v>
      </c>
      <c r="D99" s="31" t="s">
        <v>2612</v>
      </c>
      <c r="E99">
        <v>2020</v>
      </c>
      <c r="F99" s="31" t="s">
        <v>98</v>
      </c>
    </row>
    <row r="100" spans="1:6" hidden="1" x14ac:dyDescent="0.3">
      <c r="A100" t="s">
        <v>914</v>
      </c>
      <c r="B100" t="s">
        <v>2527</v>
      </c>
      <c r="C100" t="s">
        <v>2606</v>
      </c>
      <c r="D100" s="31" t="s">
        <v>2612</v>
      </c>
      <c r="E100">
        <v>2020</v>
      </c>
      <c r="F100" s="31" t="s">
        <v>98</v>
      </c>
    </row>
    <row r="101" spans="1:6" hidden="1" x14ac:dyDescent="0.3">
      <c r="A101" t="s">
        <v>914</v>
      </c>
      <c r="B101" t="s">
        <v>2528</v>
      </c>
      <c r="C101" t="s">
        <v>2606</v>
      </c>
      <c r="D101" s="31" t="s">
        <v>2612</v>
      </c>
      <c r="E101">
        <v>2020</v>
      </c>
      <c r="F101" s="31" t="s">
        <v>98</v>
      </c>
    </row>
    <row r="102" spans="1:6" hidden="1" x14ac:dyDescent="0.3">
      <c r="A102" t="s">
        <v>914</v>
      </c>
      <c r="B102" t="s">
        <v>931</v>
      </c>
      <c r="C102" t="s">
        <v>2609</v>
      </c>
      <c r="D102" s="31" t="s">
        <v>2613</v>
      </c>
      <c r="E102">
        <v>2020</v>
      </c>
      <c r="F102" s="31" t="s">
        <v>108</v>
      </c>
    </row>
    <row r="103" spans="1:6" hidden="1" x14ac:dyDescent="0.3">
      <c r="A103" t="s">
        <v>914</v>
      </c>
      <c r="B103" t="s">
        <v>938</v>
      </c>
      <c r="C103" t="s">
        <v>2609</v>
      </c>
      <c r="D103" s="31" t="s">
        <v>2613</v>
      </c>
      <c r="E103">
        <v>2020</v>
      </c>
      <c r="F103" s="31" t="s">
        <v>108</v>
      </c>
    </row>
    <row r="104" spans="1:6" hidden="1" x14ac:dyDescent="0.3">
      <c r="A104" t="s">
        <v>914</v>
      </c>
      <c r="B104" t="s">
        <v>954</v>
      </c>
      <c r="C104" t="s">
        <v>2609</v>
      </c>
      <c r="D104" s="31" t="s">
        <v>2613</v>
      </c>
      <c r="E104">
        <v>2020</v>
      </c>
      <c r="F104" s="31" t="s">
        <v>108</v>
      </c>
    </row>
    <row r="105" spans="1:6" hidden="1" x14ac:dyDescent="0.3">
      <c r="A105" t="s">
        <v>914</v>
      </c>
      <c r="B105" t="s">
        <v>955</v>
      </c>
      <c r="C105" t="s">
        <v>2609</v>
      </c>
      <c r="D105" s="31" t="s">
        <v>2613</v>
      </c>
      <c r="E105">
        <v>2020</v>
      </c>
      <c r="F105" s="31" t="s">
        <v>108</v>
      </c>
    </row>
    <row r="106" spans="1:6" hidden="1" x14ac:dyDescent="0.3">
      <c r="A106" t="s">
        <v>914</v>
      </c>
      <c r="B106" t="s">
        <v>956</v>
      </c>
      <c r="C106" t="s">
        <v>2609</v>
      </c>
      <c r="D106" s="31" t="s">
        <v>2613</v>
      </c>
      <c r="E106">
        <v>2020</v>
      </c>
      <c r="F106" s="31" t="s">
        <v>108</v>
      </c>
    </row>
    <row r="107" spans="1:6" hidden="1" x14ac:dyDescent="0.3">
      <c r="A107" t="s">
        <v>914</v>
      </c>
      <c r="B107" t="s">
        <v>960</v>
      </c>
      <c r="C107" t="s">
        <v>2609</v>
      </c>
      <c r="D107" s="31" t="s">
        <v>2613</v>
      </c>
      <c r="E107">
        <v>2020</v>
      </c>
      <c r="F107" s="31" t="s">
        <v>108</v>
      </c>
    </row>
    <row r="108" spans="1:6" hidden="1" x14ac:dyDescent="0.3">
      <c r="A108" t="s">
        <v>914</v>
      </c>
      <c r="B108" t="s">
        <v>967</v>
      </c>
      <c r="C108" t="s">
        <v>2609</v>
      </c>
      <c r="D108" s="31" t="s">
        <v>2613</v>
      </c>
      <c r="E108">
        <v>2020</v>
      </c>
      <c r="F108" s="31" t="s">
        <v>108</v>
      </c>
    </row>
    <row r="109" spans="1:6" hidden="1" x14ac:dyDescent="0.3">
      <c r="A109" t="s">
        <v>914</v>
      </c>
      <c r="B109" t="s">
        <v>1253</v>
      </c>
      <c r="C109" t="s">
        <v>2609</v>
      </c>
      <c r="D109" s="31" t="s">
        <v>2613</v>
      </c>
      <c r="E109">
        <v>2020</v>
      </c>
      <c r="F109" s="31" t="s">
        <v>108</v>
      </c>
    </row>
    <row r="110" spans="1:6" hidden="1" x14ac:dyDescent="0.3">
      <c r="A110" t="s">
        <v>914</v>
      </c>
      <c r="B110" t="s">
        <v>1318</v>
      </c>
      <c r="C110" t="s">
        <v>2609</v>
      </c>
      <c r="D110" s="31" t="s">
        <v>2613</v>
      </c>
      <c r="E110">
        <v>2020</v>
      </c>
      <c r="F110" s="31" t="s">
        <v>108</v>
      </c>
    </row>
    <row r="111" spans="1:6" hidden="1" x14ac:dyDescent="0.3">
      <c r="A111" t="s">
        <v>914</v>
      </c>
      <c r="B111" t="s">
        <v>1813</v>
      </c>
      <c r="C111" t="s">
        <v>2609</v>
      </c>
      <c r="D111" s="31" t="s">
        <v>2613</v>
      </c>
      <c r="E111">
        <v>2020</v>
      </c>
      <c r="F111" s="31" t="s">
        <v>108</v>
      </c>
    </row>
    <row r="112" spans="1:6" hidden="1" x14ac:dyDescent="0.3">
      <c r="A112" t="s">
        <v>914</v>
      </c>
      <c r="B112" t="s">
        <v>1814</v>
      </c>
      <c r="C112" t="s">
        <v>2609</v>
      </c>
      <c r="D112" s="31" t="s">
        <v>2613</v>
      </c>
      <c r="E112">
        <v>2020</v>
      </c>
      <c r="F112" s="31" t="s">
        <v>108</v>
      </c>
    </row>
    <row r="113" spans="1:6" hidden="1" x14ac:dyDescent="0.3">
      <c r="A113" t="s">
        <v>914</v>
      </c>
      <c r="B113" t="s">
        <v>2200</v>
      </c>
      <c r="C113" t="s">
        <v>2609</v>
      </c>
      <c r="D113" s="31" t="s">
        <v>2613</v>
      </c>
      <c r="E113">
        <v>2020</v>
      </c>
      <c r="F113" s="31" t="s">
        <v>108</v>
      </c>
    </row>
    <row r="114" spans="1:6" hidden="1" x14ac:dyDescent="0.3">
      <c r="A114" t="s">
        <v>914</v>
      </c>
      <c r="B114" t="s">
        <v>2202</v>
      </c>
      <c r="C114" t="s">
        <v>2609</v>
      </c>
      <c r="D114" s="31" t="s">
        <v>2613</v>
      </c>
      <c r="E114">
        <v>2020</v>
      </c>
      <c r="F114" s="31" t="s">
        <v>108</v>
      </c>
    </row>
    <row r="115" spans="1:6" hidden="1" x14ac:dyDescent="0.3">
      <c r="A115" t="s">
        <v>914</v>
      </c>
      <c r="B115" t="s">
        <v>2203</v>
      </c>
      <c r="C115" t="s">
        <v>2609</v>
      </c>
      <c r="D115" s="31" t="s">
        <v>2613</v>
      </c>
      <c r="E115">
        <v>2020</v>
      </c>
      <c r="F115" s="31" t="s">
        <v>108</v>
      </c>
    </row>
    <row r="116" spans="1:6" hidden="1" x14ac:dyDescent="0.3">
      <c r="A116" t="s">
        <v>914</v>
      </c>
      <c r="B116" t="s">
        <v>2210</v>
      </c>
      <c r="C116" t="s">
        <v>2609</v>
      </c>
      <c r="D116" s="31" t="s">
        <v>2613</v>
      </c>
      <c r="E116">
        <v>2020</v>
      </c>
      <c r="F116" s="31" t="s">
        <v>108</v>
      </c>
    </row>
    <row r="117" spans="1:6" hidden="1" x14ac:dyDescent="0.3">
      <c r="A117" t="s">
        <v>914</v>
      </c>
      <c r="B117" t="s">
        <v>2211</v>
      </c>
      <c r="C117" t="s">
        <v>2609</v>
      </c>
      <c r="D117" s="31" t="s">
        <v>2613</v>
      </c>
      <c r="E117">
        <v>2020</v>
      </c>
      <c r="F117" s="31" t="s">
        <v>108</v>
      </c>
    </row>
    <row r="118" spans="1:6" hidden="1" x14ac:dyDescent="0.3">
      <c r="A118" t="s">
        <v>914</v>
      </c>
      <c r="B118" t="s">
        <v>2212</v>
      </c>
      <c r="C118" t="s">
        <v>2609</v>
      </c>
      <c r="D118" s="31" t="s">
        <v>2613</v>
      </c>
      <c r="E118">
        <v>2020</v>
      </c>
      <c r="F118" s="31" t="s">
        <v>108</v>
      </c>
    </row>
    <row r="119" spans="1:6" hidden="1" x14ac:dyDescent="0.3">
      <c r="A119" t="s">
        <v>914</v>
      </c>
      <c r="B119" t="s">
        <v>2214</v>
      </c>
      <c r="C119" t="s">
        <v>2609</v>
      </c>
      <c r="D119" s="31" t="s">
        <v>2613</v>
      </c>
      <c r="E119">
        <v>2020</v>
      </c>
      <c r="F119" s="31" t="s">
        <v>108</v>
      </c>
    </row>
    <row r="120" spans="1:6" hidden="1" x14ac:dyDescent="0.3">
      <c r="A120" t="s">
        <v>914</v>
      </c>
      <c r="B120" t="s">
        <v>913</v>
      </c>
      <c r="C120" t="s">
        <v>2606</v>
      </c>
      <c r="D120" s="31" t="s">
        <v>2613</v>
      </c>
      <c r="E120">
        <v>2021</v>
      </c>
      <c r="F120" s="31" t="s">
        <v>108</v>
      </c>
    </row>
    <row r="121" spans="1:6" hidden="1" x14ac:dyDescent="0.3">
      <c r="A121" t="s">
        <v>914</v>
      </c>
      <c r="B121" t="s">
        <v>915</v>
      </c>
      <c r="C121" t="s">
        <v>2606</v>
      </c>
      <c r="D121" s="31" t="s">
        <v>2613</v>
      </c>
      <c r="E121">
        <v>2021</v>
      </c>
      <c r="F121" s="31" t="s">
        <v>108</v>
      </c>
    </row>
    <row r="122" spans="1:6" hidden="1" x14ac:dyDescent="0.3">
      <c r="A122" t="s">
        <v>914</v>
      </c>
      <c r="B122" t="s">
        <v>928</v>
      </c>
      <c r="C122" t="s">
        <v>2606</v>
      </c>
      <c r="D122" s="31" t="s">
        <v>2613</v>
      </c>
      <c r="E122">
        <v>2021</v>
      </c>
      <c r="F122" s="31" t="s">
        <v>108</v>
      </c>
    </row>
    <row r="123" spans="1:6" hidden="1" x14ac:dyDescent="0.3">
      <c r="A123" t="s">
        <v>914</v>
      </c>
      <c r="B123" t="s">
        <v>1214</v>
      </c>
      <c r="C123" t="s">
        <v>2606</v>
      </c>
      <c r="D123" s="31" t="s">
        <v>2613</v>
      </c>
      <c r="E123">
        <v>2021</v>
      </c>
      <c r="F123" s="31" t="s">
        <v>108</v>
      </c>
    </row>
    <row r="124" spans="1:6" hidden="1" x14ac:dyDescent="0.3">
      <c r="A124" t="s">
        <v>914</v>
      </c>
      <c r="B124" t="s">
        <v>1216</v>
      </c>
      <c r="C124" t="s">
        <v>2606</v>
      </c>
      <c r="D124" s="31" t="s">
        <v>2613</v>
      </c>
      <c r="E124">
        <v>2021</v>
      </c>
      <c r="F124" s="31" t="s">
        <v>108</v>
      </c>
    </row>
    <row r="125" spans="1:6" hidden="1" x14ac:dyDescent="0.3">
      <c r="A125" t="s">
        <v>914</v>
      </c>
      <c r="B125" t="s">
        <v>1247</v>
      </c>
      <c r="C125" t="s">
        <v>2606</v>
      </c>
      <c r="D125" s="31" t="s">
        <v>2613</v>
      </c>
      <c r="E125">
        <v>2021</v>
      </c>
      <c r="F125" s="31" t="s">
        <v>108</v>
      </c>
    </row>
    <row r="126" spans="1:6" hidden="1" x14ac:dyDescent="0.3">
      <c r="A126" t="s">
        <v>914</v>
      </c>
      <c r="B126" t="s">
        <v>1248</v>
      </c>
      <c r="C126" t="s">
        <v>2606</v>
      </c>
      <c r="D126" s="31" t="s">
        <v>2613</v>
      </c>
      <c r="E126">
        <v>2021</v>
      </c>
      <c r="F126" s="31" t="s">
        <v>108</v>
      </c>
    </row>
    <row r="127" spans="1:6" hidden="1" x14ac:dyDescent="0.3">
      <c r="A127" t="s">
        <v>914</v>
      </c>
      <c r="B127" t="s">
        <v>1256</v>
      </c>
      <c r="C127" t="s">
        <v>2606</v>
      </c>
      <c r="D127" s="31" t="s">
        <v>2613</v>
      </c>
      <c r="E127">
        <v>2021</v>
      </c>
      <c r="F127" s="31" t="s">
        <v>108</v>
      </c>
    </row>
    <row r="128" spans="1:6" hidden="1" x14ac:dyDescent="0.3">
      <c r="A128" t="s">
        <v>914</v>
      </c>
      <c r="B128" t="s">
        <v>1259</v>
      </c>
      <c r="C128" t="s">
        <v>2606</v>
      </c>
      <c r="D128" s="31" t="s">
        <v>2613</v>
      </c>
      <c r="E128">
        <v>2021</v>
      </c>
      <c r="F128" s="31" t="s">
        <v>108</v>
      </c>
    </row>
    <row r="129" spans="1:6" hidden="1" x14ac:dyDescent="0.3">
      <c r="A129" t="s">
        <v>914</v>
      </c>
      <c r="B129" t="s">
        <v>1265</v>
      </c>
      <c r="C129" t="s">
        <v>2606</v>
      </c>
      <c r="D129" s="31" t="s">
        <v>2613</v>
      </c>
      <c r="E129">
        <v>2021</v>
      </c>
      <c r="F129" s="31" t="s">
        <v>108</v>
      </c>
    </row>
    <row r="130" spans="1:6" hidden="1" x14ac:dyDescent="0.3">
      <c r="A130" t="s">
        <v>914</v>
      </c>
      <c r="B130" t="s">
        <v>1306</v>
      </c>
      <c r="C130" t="s">
        <v>2606</v>
      </c>
      <c r="D130" s="31" t="s">
        <v>2613</v>
      </c>
      <c r="E130">
        <v>2021</v>
      </c>
      <c r="F130" s="31" t="s">
        <v>108</v>
      </c>
    </row>
    <row r="131" spans="1:6" hidden="1" x14ac:dyDescent="0.3">
      <c r="A131" t="s">
        <v>914</v>
      </c>
      <c r="B131" t="s">
        <v>1311</v>
      </c>
      <c r="C131" t="s">
        <v>2606</v>
      </c>
      <c r="D131" s="31" t="s">
        <v>2613</v>
      </c>
      <c r="E131">
        <v>2021</v>
      </c>
      <c r="F131" s="31" t="s">
        <v>108</v>
      </c>
    </row>
    <row r="132" spans="1:6" hidden="1" x14ac:dyDescent="0.3">
      <c r="A132" t="s">
        <v>914</v>
      </c>
      <c r="B132" t="s">
        <v>1312</v>
      </c>
      <c r="C132" t="s">
        <v>2606</v>
      </c>
      <c r="D132" s="31" t="s">
        <v>2613</v>
      </c>
      <c r="E132">
        <v>2021</v>
      </c>
      <c r="F132" s="31" t="s">
        <v>108</v>
      </c>
    </row>
    <row r="133" spans="1:6" hidden="1" x14ac:dyDescent="0.3">
      <c r="A133" t="s">
        <v>914</v>
      </c>
      <c r="B133" t="s">
        <v>1313</v>
      </c>
      <c r="C133" t="s">
        <v>2606</v>
      </c>
      <c r="D133" s="31" t="s">
        <v>2613</v>
      </c>
      <c r="E133">
        <v>2021</v>
      </c>
      <c r="F133" s="31" t="s">
        <v>108</v>
      </c>
    </row>
    <row r="134" spans="1:6" hidden="1" x14ac:dyDescent="0.3">
      <c r="A134" t="s">
        <v>914</v>
      </c>
      <c r="B134" t="s">
        <v>1314</v>
      </c>
      <c r="C134" t="s">
        <v>2606</v>
      </c>
      <c r="D134" s="31" t="s">
        <v>2613</v>
      </c>
      <c r="E134">
        <v>2021</v>
      </c>
      <c r="F134" s="31" t="s">
        <v>108</v>
      </c>
    </row>
    <row r="135" spans="1:6" hidden="1" x14ac:dyDescent="0.3">
      <c r="A135" t="s">
        <v>914</v>
      </c>
      <c r="B135" t="s">
        <v>1315</v>
      </c>
      <c r="C135" t="s">
        <v>2606</v>
      </c>
      <c r="D135" s="31" t="s">
        <v>2613</v>
      </c>
      <c r="E135">
        <v>2021</v>
      </c>
      <c r="F135" s="31" t="s">
        <v>108</v>
      </c>
    </row>
    <row r="136" spans="1:6" hidden="1" x14ac:dyDescent="0.3">
      <c r="A136" t="s">
        <v>914</v>
      </c>
      <c r="B136" t="s">
        <v>1316</v>
      </c>
      <c r="C136" t="s">
        <v>2606</v>
      </c>
      <c r="D136" s="31" t="s">
        <v>2613</v>
      </c>
      <c r="E136">
        <v>2021</v>
      </c>
      <c r="F136" s="31" t="s">
        <v>108</v>
      </c>
    </row>
    <row r="137" spans="1:6" hidden="1" x14ac:dyDescent="0.3">
      <c r="A137" t="s">
        <v>914</v>
      </c>
      <c r="B137" t="s">
        <v>1317</v>
      </c>
      <c r="C137" t="s">
        <v>2606</v>
      </c>
      <c r="D137" s="31" t="s">
        <v>2613</v>
      </c>
      <c r="E137">
        <v>2021</v>
      </c>
      <c r="F137" s="31" t="s">
        <v>108</v>
      </c>
    </row>
    <row r="138" spans="1:6" hidden="1" x14ac:dyDescent="0.3">
      <c r="A138" t="s">
        <v>914</v>
      </c>
      <c r="B138" t="s">
        <v>1320</v>
      </c>
      <c r="C138" t="s">
        <v>2606</v>
      </c>
      <c r="D138" s="31" t="s">
        <v>2613</v>
      </c>
      <c r="E138">
        <v>2021</v>
      </c>
      <c r="F138" s="31" t="s">
        <v>108</v>
      </c>
    </row>
    <row r="139" spans="1:6" hidden="1" x14ac:dyDescent="0.3">
      <c r="A139" t="s">
        <v>914</v>
      </c>
      <c r="B139" t="s">
        <v>1727</v>
      </c>
      <c r="C139" t="s">
        <v>2606</v>
      </c>
      <c r="D139" s="31" t="s">
        <v>2613</v>
      </c>
      <c r="E139">
        <v>2021</v>
      </c>
      <c r="F139" s="31" t="s">
        <v>108</v>
      </c>
    </row>
    <row r="140" spans="1:6" hidden="1" x14ac:dyDescent="0.3">
      <c r="A140" t="s">
        <v>914</v>
      </c>
      <c r="B140" t="s">
        <v>1728</v>
      </c>
      <c r="C140" t="s">
        <v>2606</v>
      </c>
      <c r="D140" s="31" t="s">
        <v>2613</v>
      </c>
      <c r="E140">
        <v>2021</v>
      </c>
      <c r="F140" s="31" t="s">
        <v>108</v>
      </c>
    </row>
    <row r="141" spans="1:6" hidden="1" x14ac:dyDescent="0.3">
      <c r="A141" t="s">
        <v>914</v>
      </c>
      <c r="B141" t="s">
        <v>1737</v>
      </c>
      <c r="C141" t="s">
        <v>2606</v>
      </c>
      <c r="D141" s="31" t="s">
        <v>2613</v>
      </c>
      <c r="E141">
        <v>2021</v>
      </c>
      <c r="F141" s="31" t="s">
        <v>108</v>
      </c>
    </row>
    <row r="142" spans="1:6" hidden="1" x14ac:dyDescent="0.3">
      <c r="A142" t="s">
        <v>914</v>
      </c>
      <c r="B142" t="s">
        <v>1738</v>
      </c>
      <c r="C142" t="s">
        <v>2606</v>
      </c>
      <c r="D142" s="31" t="s">
        <v>2613</v>
      </c>
      <c r="E142">
        <v>2021</v>
      </c>
      <c r="F142" s="31" t="s">
        <v>108</v>
      </c>
    </row>
    <row r="143" spans="1:6" hidden="1" x14ac:dyDescent="0.3">
      <c r="A143" t="s">
        <v>914</v>
      </c>
      <c r="B143" t="s">
        <v>2168</v>
      </c>
      <c r="C143" t="s">
        <v>2606</v>
      </c>
      <c r="D143" s="31" t="s">
        <v>2613</v>
      </c>
      <c r="E143">
        <v>2021</v>
      </c>
      <c r="F143" s="31" t="s">
        <v>108</v>
      </c>
    </row>
    <row r="144" spans="1:6" hidden="1" x14ac:dyDescent="0.3">
      <c r="A144" t="s">
        <v>914</v>
      </c>
      <c r="B144" t="s">
        <v>2169</v>
      </c>
      <c r="C144" t="s">
        <v>2606</v>
      </c>
      <c r="D144" s="31" t="s">
        <v>2613</v>
      </c>
      <c r="E144">
        <v>2021</v>
      </c>
      <c r="F144" s="31" t="s">
        <v>108</v>
      </c>
    </row>
    <row r="145" spans="1:6" hidden="1" x14ac:dyDescent="0.3">
      <c r="A145" t="s">
        <v>914</v>
      </c>
      <c r="B145" t="s">
        <v>2181</v>
      </c>
      <c r="C145" t="s">
        <v>2606</v>
      </c>
      <c r="D145" s="31" t="s">
        <v>2613</v>
      </c>
      <c r="E145">
        <v>2021</v>
      </c>
      <c r="F145" s="31" t="s">
        <v>108</v>
      </c>
    </row>
    <row r="146" spans="1:6" hidden="1" x14ac:dyDescent="0.3">
      <c r="A146" t="s">
        <v>914</v>
      </c>
      <c r="B146" t="s">
        <v>2198</v>
      </c>
      <c r="C146" t="s">
        <v>2606</v>
      </c>
      <c r="D146" s="31" t="s">
        <v>2613</v>
      </c>
      <c r="E146">
        <v>2021</v>
      </c>
      <c r="F146" s="31" t="s">
        <v>108</v>
      </c>
    </row>
    <row r="147" spans="1:6" hidden="1" x14ac:dyDescent="0.3">
      <c r="A147" t="s">
        <v>914</v>
      </c>
      <c r="B147" t="s">
        <v>2199</v>
      </c>
      <c r="C147" t="s">
        <v>2606</v>
      </c>
      <c r="D147" s="31" t="s">
        <v>2613</v>
      </c>
      <c r="E147">
        <v>2021</v>
      </c>
      <c r="F147" s="31" t="s">
        <v>108</v>
      </c>
    </row>
    <row r="148" spans="1:6" hidden="1" x14ac:dyDescent="0.3">
      <c r="A148" t="s">
        <v>914</v>
      </c>
      <c r="B148" t="s">
        <v>2215</v>
      </c>
      <c r="C148" t="s">
        <v>2606</v>
      </c>
      <c r="D148" s="31" t="s">
        <v>2613</v>
      </c>
      <c r="E148">
        <v>2021</v>
      </c>
      <c r="F148" s="31" t="s">
        <v>108</v>
      </c>
    </row>
    <row r="149" spans="1:6" hidden="1" x14ac:dyDescent="0.3">
      <c r="A149" t="s">
        <v>914</v>
      </c>
      <c r="B149" t="s">
        <v>2216</v>
      </c>
      <c r="C149" t="s">
        <v>2606</v>
      </c>
      <c r="D149" s="31" t="s">
        <v>2613</v>
      </c>
      <c r="E149">
        <v>2021</v>
      </c>
      <c r="F149" s="31" t="s">
        <v>108</v>
      </c>
    </row>
    <row r="150" spans="1:6" hidden="1" x14ac:dyDescent="0.3">
      <c r="A150" t="s">
        <v>914</v>
      </c>
      <c r="B150" t="s">
        <v>2218</v>
      </c>
      <c r="C150" t="s">
        <v>2606</v>
      </c>
      <c r="D150" s="31" t="s">
        <v>2613</v>
      </c>
      <c r="E150">
        <v>2021</v>
      </c>
      <c r="F150" s="31" t="s">
        <v>108</v>
      </c>
    </row>
    <row r="151" spans="1:6" hidden="1" x14ac:dyDescent="0.3">
      <c r="A151" t="s">
        <v>914</v>
      </c>
      <c r="B151" t="s">
        <v>2486</v>
      </c>
      <c r="C151" t="s">
        <v>2606</v>
      </c>
      <c r="D151" s="31" t="s">
        <v>2613</v>
      </c>
      <c r="E151">
        <v>2021</v>
      </c>
      <c r="F151" s="31" t="s">
        <v>108</v>
      </c>
    </row>
    <row r="152" spans="1:6" hidden="1" x14ac:dyDescent="0.3">
      <c r="A152" t="s">
        <v>914</v>
      </c>
      <c r="B152" t="s">
        <v>2487</v>
      </c>
      <c r="C152" t="s">
        <v>2606</v>
      </c>
      <c r="D152" s="31" t="s">
        <v>2613</v>
      </c>
      <c r="E152">
        <v>2021</v>
      </c>
      <c r="F152" s="31" t="s">
        <v>108</v>
      </c>
    </row>
    <row r="153" spans="1:6" hidden="1" x14ac:dyDescent="0.3">
      <c r="A153" t="s">
        <v>914</v>
      </c>
      <c r="B153" t="s">
        <v>2489</v>
      </c>
      <c r="C153" t="s">
        <v>2606</v>
      </c>
      <c r="D153" s="31" t="s">
        <v>2613</v>
      </c>
      <c r="E153">
        <v>2021</v>
      </c>
      <c r="F153" s="31" t="s">
        <v>108</v>
      </c>
    </row>
    <row r="154" spans="1:6" hidden="1" x14ac:dyDescent="0.3">
      <c r="A154" t="s">
        <v>914</v>
      </c>
      <c r="B154" t="s">
        <v>2490</v>
      </c>
      <c r="C154" t="s">
        <v>2606</v>
      </c>
      <c r="D154" s="31" t="s">
        <v>2613</v>
      </c>
      <c r="E154">
        <v>2021</v>
      </c>
      <c r="F154" s="31" t="s">
        <v>108</v>
      </c>
    </row>
    <row r="155" spans="1:6" hidden="1" x14ac:dyDescent="0.3">
      <c r="A155" t="s">
        <v>914</v>
      </c>
      <c r="B155" t="s">
        <v>2491</v>
      </c>
      <c r="C155" t="s">
        <v>2606</v>
      </c>
      <c r="D155" s="31" t="s">
        <v>2613</v>
      </c>
      <c r="E155">
        <v>2021</v>
      </c>
      <c r="F155" s="31" t="s">
        <v>108</v>
      </c>
    </row>
    <row r="156" spans="1:6" hidden="1" x14ac:dyDescent="0.3">
      <c r="A156" t="s">
        <v>914</v>
      </c>
      <c r="B156" t="s">
        <v>2492</v>
      </c>
      <c r="C156" t="s">
        <v>2606</v>
      </c>
      <c r="D156" s="31" t="s">
        <v>2613</v>
      </c>
      <c r="E156">
        <v>2021</v>
      </c>
      <c r="F156" s="31" t="s">
        <v>108</v>
      </c>
    </row>
    <row r="157" spans="1:6" hidden="1" x14ac:dyDescent="0.3">
      <c r="A157" t="s">
        <v>914</v>
      </c>
      <c r="B157" t="s">
        <v>2493</v>
      </c>
      <c r="C157" t="s">
        <v>2606</v>
      </c>
      <c r="D157" s="31" t="s">
        <v>2613</v>
      </c>
      <c r="E157">
        <v>2021</v>
      </c>
      <c r="F157" s="31" t="s">
        <v>108</v>
      </c>
    </row>
    <row r="158" spans="1:6" hidden="1" x14ac:dyDescent="0.3">
      <c r="A158" t="s">
        <v>914</v>
      </c>
      <c r="B158" t="s">
        <v>2494</v>
      </c>
      <c r="C158" t="s">
        <v>2606</v>
      </c>
      <c r="D158" s="31" t="s">
        <v>2613</v>
      </c>
      <c r="E158">
        <v>2021</v>
      </c>
      <c r="F158" s="31" t="s">
        <v>108</v>
      </c>
    </row>
    <row r="159" spans="1:6" hidden="1" x14ac:dyDescent="0.3">
      <c r="A159" t="s">
        <v>914</v>
      </c>
      <c r="B159" t="s">
        <v>2495</v>
      </c>
      <c r="C159" t="s">
        <v>2606</v>
      </c>
      <c r="D159" s="31" t="s">
        <v>2613</v>
      </c>
      <c r="E159">
        <v>2021</v>
      </c>
      <c r="F159" s="31" t="s">
        <v>108</v>
      </c>
    </row>
    <row r="160" spans="1:6" hidden="1" x14ac:dyDescent="0.3">
      <c r="A160" t="s">
        <v>914</v>
      </c>
      <c r="B160" t="s">
        <v>2496</v>
      </c>
      <c r="C160" t="s">
        <v>2606</v>
      </c>
      <c r="D160" s="31" t="s">
        <v>2613</v>
      </c>
      <c r="E160">
        <v>2021</v>
      </c>
      <c r="F160" s="31" t="s">
        <v>108</v>
      </c>
    </row>
    <row r="161" spans="1:6" hidden="1" x14ac:dyDescent="0.3">
      <c r="A161" t="s">
        <v>914</v>
      </c>
      <c r="B161" t="s">
        <v>2497</v>
      </c>
      <c r="C161" t="s">
        <v>2606</v>
      </c>
      <c r="D161" s="31" t="s">
        <v>2613</v>
      </c>
      <c r="E161">
        <v>2021</v>
      </c>
      <c r="F161" s="31" t="s">
        <v>108</v>
      </c>
    </row>
    <row r="162" spans="1:6" hidden="1" x14ac:dyDescent="0.3">
      <c r="A162" t="s">
        <v>914</v>
      </c>
      <c r="B162" t="s">
        <v>2498</v>
      </c>
      <c r="C162" t="s">
        <v>2606</v>
      </c>
      <c r="D162" s="31" t="s">
        <v>2613</v>
      </c>
      <c r="E162">
        <v>2021</v>
      </c>
      <c r="F162" s="31" t="s">
        <v>108</v>
      </c>
    </row>
    <row r="163" spans="1:6" hidden="1" x14ac:dyDescent="0.3">
      <c r="A163" t="s">
        <v>914</v>
      </c>
      <c r="B163" t="s">
        <v>2499</v>
      </c>
      <c r="C163" t="s">
        <v>2606</v>
      </c>
      <c r="D163" s="31" t="s">
        <v>2613</v>
      </c>
      <c r="E163">
        <v>2021</v>
      </c>
      <c r="F163" s="31" t="s">
        <v>108</v>
      </c>
    </row>
    <row r="164" spans="1:6" hidden="1" x14ac:dyDescent="0.3">
      <c r="A164" t="s">
        <v>914</v>
      </c>
      <c r="B164" t="s">
        <v>2500</v>
      </c>
      <c r="C164" t="s">
        <v>2606</v>
      </c>
      <c r="D164" s="31" t="s">
        <v>2613</v>
      </c>
      <c r="E164">
        <v>2021</v>
      </c>
      <c r="F164" s="31" t="s">
        <v>108</v>
      </c>
    </row>
    <row r="165" spans="1:6" hidden="1" x14ac:dyDescent="0.3">
      <c r="A165" t="s">
        <v>914</v>
      </c>
      <c r="B165" t="s">
        <v>2501</v>
      </c>
      <c r="C165" t="s">
        <v>2606</v>
      </c>
      <c r="D165" s="31" t="s">
        <v>2613</v>
      </c>
      <c r="E165">
        <v>2021</v>
      </c>
      <c r="F165" s="31" t="s">
        <v>108</v>
      </c>
    </row>
    <row r="166" spans="1:6" hidden="1" x14ac:dyDescent="0.3">
      <c r="A166" t="s">
        <v>914</v>
      </c>
      <c r="B166" t="s">
        <v>2502</v>
      </c>
      <c r="C166" t="s">
        <v>2606</v>
      </c>
      <c r="D166" s="31" t="s">
        <v>2613</v>
      </c>
      <c r="E166">
        <v>2021</v>
      </c>
      <c r="F166" s="31" t="s">
        <v>108</v>
      </c>
    </row>
    <row r="167" spans="1:6" hidden="1" x14ac:dyDescent="0.3">
      <c r="A167" t="s">
        <v>914</v>
      </c>
      <c r="B167" t="s">
        <v>2503</v>
      </c>
      <c r="C167" t="s">
        <v>2606</v>
      </c>
      <c r="D167" s="31" t="s">
        <v>2613</v>
      </c>
      <c r="E167">
        <v>2021</v>
      </c>
      <c r="F167" s="31" t="s">
        <v>108</v>
      </c>
    </row>
    <row r="168" spans="1:6" hidden="1" x14ac:dyDescent="0.3">
      <c r="A168" t="s">
        <v>914</v>
      </c>
      <c r="B168" t="s">
        <v>2504</v>
      </c>
      <c r="C168" t="s">
        <v>2606</v>
      </c>
      <c r="D168" s="31" t="s">
        <v>2613</v>
      </c>
      <c r="E168">
        <v>2021</v>
      </c>
      <c r="F168" s="31" t="s">
        <v>108</v>
      </c>
    </row>
    <row r="169" spans="1:6" hidden="1" x14ac:dyDescent="0.3">
      <c r="A169" t="s">
        <v>914</v>
      </c>
      <c r="B169" t="s">
        <v>2508</v>
      </c>
      <c r="C169" t="s">
        <v>2606</v>
      </c>
      <c r="D169" s="31" t="s">
        <v>2613</v>
      </c>
      <c r="E169">
        <v>2021</v>
      </c>
      <c r="F169" s="31" t="s">
        <v>108</v>
      </c>
    </row>
    <row r="170" spans="1:6" hidden="1" x14ac:dyDescent="0.3">
      <c r="A170" t="s">
        <v>914</v>
      </c>
      <c r="B170" t="s">
        <v>2509</v>
      </c>
      <c r="C170" t="s">
        <v>2606</v>
      </c>
      <c r="D170" s="31" t="s">
        <v>2613</v>
      </c>
      <c r="E170">
        <v>2021</v>
      </c>
      <c r="F170" s="31" t="s">
        <v>108</v>
      </c>
    </row>
    <row r="171" spans="1:6" hidden="1" x14ac:dyDescent="0.3">
      <c r="A171" t="s">
        <v>914</v>
      </c>
      <c r="B171" t="s">
        <v>2510</v>
      </c>
      <c r="C171" t="s">
        <v>2606</v>
      </c>
      <c r="D171" s="31" t="s">
        <v>2613</v>
      </c>
      <c r="E171">
        <v>2021</v>
      </c>
      <c r="F171" s="31" t="s">
        <v>108</v>
      </c>
    </row>
    <row r="172" spans="1:6" hidden="1" x14ac:dyDescent="0.3">
      <c r="A172" t="s">
        <v>914</v>
      </c>
      <c r="B172" t="s">
        <v>2511</v>
      </c>
      <c r="C172" t="s">
        <v>2606</v>
      </c>
      <c r="D172" s="31" t="s">
        <v>2613</v>
      </c>
      <c r="E172">
        <v>2021</v>
      </c>
      <c r="F172" s="31" t="s">
        <v>108</v>
      </c>
    </row>
    <row r="173" spans="1:6" hidden="1" x14ac:dyDescent="0.3">
      <c r="A173" t="s">
        <v>914</v>
      </c>
      <c r="B173" t="s">
        <v>2512</v>
      </c>
      <c r="C173" t="s">
        <v>2606</v>
      </c>
      <c r="D173" s="31" t="s">
        <v>2613</v>
      </c>
      <c r="E173">
        <v>2021</v>
      </c>
      <c r="F173" s="31" t="s">
        <v>108</v>
      </c>
    </row>
    <row r="174" spans="1:6" hidden="1" x14ac:dyDescent="0.3">
      <c r="A174" t="s">
        <v>914</v>
      </c>
      <c r="B174" t="s">
        <v>2513</v>
      </c>
      <c r="C174" t="s">
        <v>2606</v>
      </c>
      <c r="D174" s="31" t="s">
        <v>2613</v>
      </c>
      <c r="E174">
        <v>2021</v>
      </c>
      <c r="F174" s="31" t="s">
        <v>108</v>
      </c>
    </row>
    <row r="175" spans="1:6" hidden="1" x14ac:dyDescent="0.3">
      <c r="A175" t="s">
        <v>914</v>
      </c>
      <c r="B175" t="s">
        <v>2514</v>
      </c>
      <c r="C175" t="s">
        <v>2606</v>
      </c>
      <c r="D175" s="31" t="s">
        <v>2613</v>
      </c>
      <c r="E175">
        <v>2021</v>
      </c>
      <c r="F175" s="31" t="s">
        <v>108</v>
      </c>
    </row>
    <row r="176" spans="1:6" hidden="1" x14ac:dyDescent="0.3">
      <c r="A176" t="s">
        <v>914</v>
      </c>
      <c r="B176" t="s">
        <v>2524</v>
      </c>
      <c r="C176" t="s">
        <v>2606</v>
      </c>
      <c r="D176" s="31" t="s">
        <v>2613</v>
      </c>
      <c r="E176">
        <v>2021</v>
      </c>
      <c r="F176" s="31" t="s">
        <v>108</v>
      </c>
    </row>
    <row r="177" spans="1:6" hidden="1" x14ac:dyDescent="0.3">
      <c r="A177" t="s">
        <v>914</v>
      </c>
      <c r="B177" t="s">
        <v>2531</v>
      </c>
      <c r="C177" t="s">
        <v>2606</v>
      </c>
      <c r="D177" s="31" t="s">
        <v>2613</v>
      </c>
      <c r="E177">
        <v>2021</v>
      </c>
      <c r="F177" s="31" t="s">
        <v>108</v>
      </c>
    </row>
    <row r="178" spans="1:6" hidden="1" x14ac:dyDescent="0.3">
      <c r="A178" t="s">
        <v>914</v>
      </c>
      <c r="B178" t="s">
        <v>916</v>
      </c>
      <c r="C178" t="s">
        <v>2609</v>
      </c>
      <c r="D178" s="31" t="s">
        <v>2614</v>
      </c>
      <c r="E178">
        <v>2021</v>
      </c>
      <c r="F178" s="31" t="s">
        <v>137</v>
      </c>
    </row>
    <row r="179" spans="1:6" hidden="1" x14ac:dyDescent="0.3">
      <c r="A179" t="s">
        <v>914</v>
      </c>
      <c r="B179" t="s">
        <v>969</v>
      </c>
      <c r="C179" t="s">
        <v>2609</v>
      </c>
      <c r="D179" s="31" t="s">
        <v>2614</v>
      </c>
      <c r="E179">
        <v>2021</v>
      </c>
      <c r="F179" s="31" t="s">
        <v>137</v>
      </c>
    </row>
    <row r="180" spans="1:6" hidden="1" x14ac:dyDescent="0.3">
      <c r="A180" t="s">
        <v>914</v>
      </c>
      <c r="B180" t="s">
        <v>970</v>
      </c>
      <c r="C180" t="s">
        <v>2609</v>
      </c>
      <c r="D180" s="31" t="s">
        <v>2614</v>
      </c>
      <c r="E180">
        <v>2021</v>
      </c>
      <c r="F180" s="31" t="s">
        <v>137</v>
      </c>
    </row>
    <row r="181" spans="1:6" hidden="1" x14ac:dyDescent="0.3">
      <c r="A181" t="s">
        <v>914</v>
      </c>
      <c r="B181" t="s">
        <v>1308</v>
      </c>
      <c r="C181" t="s">
        <v>2609</v>
      </c>
      <c r="D181" s="31" t="s">
        <v>2614</v>
      </c>
      <c r="E181">
        <v>2021</v>
      </c>
      <c r="F181" s="31" t="s">
        <v>137</v>
      </c>
    </row>
    <row r="182" spans="1:6" hidden="1" x14ac:dyDescent="0.3">
      <c r="A182" t="s">
        <v>914</v>
      </c>
      <c r="B182" t="s">
        <v>2167</v>
      </c>
      <c r="C182" t="s">
        <v>2609</v>
      </c>
      <c r="D182" s="31" t="s">
        <v>2614</v>
      </c>
      <c r="E182">
        <v>2021</v>
      </c>
      <c r="F182" s="31" t="s">
        <v>137</v>
      </c>
    </row>
    <row r="183" spans="1:6" hidden="1" x14ac:dyDescent="0.3">
      <c r="A183" t="s">
        <v>914</v>
      </c>
      <c r="B183" t="s">
        <v>2174</v>
      </c>
      <c r="C183" t="s">
        <v>2609</v>
      </c>
      <c r="D183" s="31" t="s">
        <v>2614</v>
      </c>
      <c r="E183">
        <v>2021</v>
      </c>
      <c r="F183" s="31" t="s">
        <v>137</v>
      </c>
    </row>
    <row r="184" spans="1:6" hidden="1" x14ac:dyDescent="0.3">
      <c r="A184" t="s">
        <v>914</v>
      </c>
      <c r="B184" t="s">
        <v>2182</v>
      </c>
      <c r="C184" t="s">
        <v>2609</v>
      </c>
      <c r="D184" s="31" t="s">
        <v>2614</v>
      </c>
      <c r="E184">
        <v>2021</v>
      </c>
      <c r="F184" s="31" t="s">
        <v>137</v>
      </c>
    </row>
    <row r="185" spans="1:6" hidden="1" x14ac:dyDescent="0.3">
      <c r="A185" t="s">
        <v>914</v>
      </c>
      <c r="B185" t="s">
        <v>2217</v>
      </c>
      <c r="C185" t="s">
        <v>2609</v>
      </c>
      <c r="D185" s="31" t="s">
        <v>2614</v>
      </c>
      <c r="E185">
        <v>2021</v>
      </c>
      <c r="F185" s="31" t="s">
        <v>137</v>
      </c>
    </row>
    <row r="186" spans="1:6" hidden="1" x14ac:dyDescent="0.3">
      <c r="A186" t="s">
        <v>914</v>
      </c>
      <c r="B186" t="s">
        <v>927</v>
      </c>
      <c r="C186" t="s">
        <v>2606</v>
      </c>
      <c r="D186" s="31" t="s">
        <v>2614</v>
      </c>
      <c r="E186">
        <v>2022</v>
      </c>
      <c r="F186" s="31" t="s">
        <v>137</v>
      </c>
    </row>
    <row r="187" spans="1:6" hidden="1" x14ac:dyDescent="0.3">
      <c r="A187" t="s">
        <v>914</v>
      </c>
      <c r="B187" t="s">
        <v>933</v>
      </c>
      <c r="C187" t="s">
        <v>2606</v>
      </c>
      <c r="D187" s="31" t="s">
        <v>2614</v>
      </c>
      <c r="E187">
        <v>2022</v>
      </c>
      <c r="F187" s="31" t="s">
        <v>137</v>
      </c>
    </row>
    <row r="188" spans="1:6" hidden="1" x14ac:dyDescent="0.3">
      <c r="A188" t="s">
        <v>914</v>
      </c>
      <c r="B188" t="s">
        <v>935</v>
      </c>
      <c r="C188" t="s">
        <v>2606</v>
      </c>
      <c r="D188" s="31" t="s">
        <v>2614</v>
      </c>
      <c r="E188">
        <v>2022</v>
      </c>
      <c r="F188" s="31" t="s">
        <v>137</v>
      </c>
    </row>
    <row r="189" spans="1:6" hidden="1" x14ac:dyDescent="0.3">
      <c r="A189" t="s">
        <v>914</v>
      </c>
      <c r="B189" t="s">
        <v>944</v>
      </c>
      <c r="C189" t="s">
        <v>2606</v>
      </c>
      <c r="D189" s="31" t="s">
        <v>2614</v>
      </c>
      <c r="E189">
        <v>2022</v>
      </c>
      <c r="F189" s="31" t="s">
        <v>137</v>
      </c>
    </row>
    <row r="190" spans="1:6" hidden="1" x14ac:dyDescent="0.3">
      <c r="A190" t="s">
        <v>914</v>
      </c>
      <c r="B190" t="s">
        <v>968</v>
      </c>
      <c r="C190" t="s">
        <v>2606</v>
      </c>
      <c r="D190" s="31" t="s">
        <v>2614</v>
      </c>
      <c r="E190">
        <v>2022</v>
      </c>
      <c r="F190" s="31" t="s">
        <v>137</v>
      </c>
    </row>
    <row r="191" spans="1:6" hidden="1" x14ac:dyDescent="0.3">
      <c r="A191" t="s">
        <v>914</v>
      </c>
      <c r="B191" t="s">
        <v>1254</v>
      </c>
      <c r="C191" t="s">
        <v>2606</v>
      </c>
      <c r="D191" s="31" t="s">
        <v>2614</v>
      </c>
      <c r="E191">
        <v>2022</v>
      </c>
      <c r="F191" s="31" t="s">
        <v>137</v>
      </c>
    </row>
    <row r="192" spans="1:6" hidden="1" x14ac:dyDescent="0.3">
      <c r="A192" t="s">
        <v>914</v>
      </c>
      <c r="B192" t="s">
        <v>1257</v>
      </c>
      <c r="C192" t="s">
        <v>2606</v>
      </c>
      <c r="D192" s="31" t="s">
        <v>2614</v>
      </c>
      <c r="E192">
        <v>2022</v>
      </c>
      <c r="F192" s="31" t="s">
        <v>137</v>
      </c>
    </row>
    <row r="193" spans="1:6" hidden="1" x14ac:dyDescent="0.3">
      <c r="A193" t="s">
        <v>914</v>
      </c>
      <c r="B193" t="s">
        <v>1258</v>
      </c>
      <c r="C193" t="s">
        <v>2606</v>
      </c>
      <c r="D193" s="31" t="s">
        <v>2614</v>
      </c>
      <c r="E193">
        <v>2022</v>
      </c>
      <c r="F193" s="31" t="s">
        <v>137</v>
      </c>
    </row>
    <row r="194" spans="1:6" hidden="1" x14ac:dyDescent="0.3">
      <c r="A194" t="s">
        <v>914</v>
      </c>
      <c r="B194" t="s">
        <v>1272</v>
      </c>
      <c r="C194" t="s">
        <v>2606</v>
      </c>
      <c r="D194" s="31" t="s">
        <v>2614</v>
      </c>
      <c r="E194">
        <v>2022</v>
      </c>
      <c r="F194" s="31" t="s">
        <v>137</v>
      </c>
    </row>
    <row r="195" spans="1:6" hidden="1" x14ac:dyDescent="0.3">
      <c r="A195" t="s">
        <v>914</v>
      </c>
      <c r="B195" t="s">
        <v>1286</v>
      </c>
      <c r="C195" t="s">
        <v>2606</v>
      </c>
      <c r="D195" s="31" t="s">
        <v>2614</v>
      </c>
      <c r="E195">
        <v>2022</v>
      </c>
      <c r="F195" s="31" t="s">
        <v>137</v>
      </c>
    </row>
    <row r="196" spans="1:6" hidden="1" x14ac:dyDescent="0.3">
      <c r="A196" t="s">
        <v>914</v>
      </c>
      <c r="B196" t="s">
        <v>1293</v>
      </c>
      <c r="C196" t="s">
        <v>2606</v>
      </c>
      <c r="D196" s="31" t="s">
        <v>2614</v>
      </c>
      <c r="E196">
        <v>2022</v>
      </c>
      <c r="F196" s="31" t="s">
        <v>137</v>
      </c>
    </row>
    <row r="197" spans="1:6" hidden="1" x14ac:dyDescent="0.3">
      <c r="A197" t="s">
        <v>914</v>
      </c>
      <c r="B197" t="s">
        <v>1297</v>
      </c>
      <c r="C197" t="s">
        <v>2606</v>
      </c>
      <c r="D197" s="31" t="s">
        <v>2614</v>
      </c>
      <c r="E197">
        <v>2022</v>
      </c>
      <c r="F197" s="31" t="s">
        <v>137</v>
      </c>
    </row>
    <row r="198" spans="1:6" hidden="1" x14ac:dyDescent="0.3">
      <c r="A198" t="s">
        <v>914</v>
      </c>
      <c r="B198" t="s">
        <v>1310</v>
      </c>
      <c r="C198" t="s">
        <v>2606</v>
      </c>
      <c r="D198" s="31" t="s">
        <v>2614</v>
      </c>
      <c r="E198">
        <v>2022</v>
      </c>
      <c r="F198" s="31" t="s">
        <v>137</v>
      </c>
    </row>
    <row r="199" spans="1:6" hidden="1" x14ac:dyDescent="0.3">
      <c r="A199" t="s">
        <v>914</v>
      </c>
      <c r="B199" t="s">
        <v>1809</v>
      </c>
      <c r="C199" t="s">
        <v>2606</v>
      </c>
      <c r="D199" s="31" t="s">
        <v>2614</v>
      </c>
      <c r="E199">
        <v>2022</v>
      </c>
      <c r="F199" s="31" t="s">
        <v>137</v>
      </c>
    </row>
    <row r="200" spans="1:6" hidden="1" x14ac:dyDescent="0.3">
      <c r="A200" t="s">
        <v>914</v>
      </c>
      <c r="B200" t="s">
        <v>1941</v>
      </c>
      <c r="C200" t="s">
        <v>2606</v>
      </c>
      <c r="D200" s="31" t="s">
        <v>2614</v>
      </c>
      <c r="E200">
        <v>2022</v>
      </c>
      <c r="F200" s="31" t="s">
        <v>137</v>
      </c>
    </row>
    <row r="201" spans="1:6" hidden="1" x14ac:dyDescent="0.3">
      <c r="A201" t="s">
        <v>914</v>
      </c>
      <c r="B201" t="s">
        <v>2441</v>
      </c>
      <c r="C201" t="s">
        <v>2606</v>
      </c>
      <c r="D201" s="31" t="s">
        <v>2614</v>
      </c>
      <c r="E201">
        <v>2022</v>
      </c>
      <c r="F201" s="31" t="s">
        <v>137</v>
      </c>
    </row>
    <row r="202" spans="1:6" hidden="1" x14ac:dyDescent="0.3">
      <c r="A202" t="s">
        <v>914</v>
      </c>
      <c r="B202" t="s">
        <v>2442</v>
      </c>
      <c r="C202" t="s">
        <v>2606</v>
      </c>
      <c r="D202" s="31" t="s">
        <v>2614</v>
      </c>
      <c r="E202">
        <v>2022</v>
      </c>
      <c r="F202" s="31" t="s">
        <v>137</v>
      </c>
    </row>
    <row r="203" spans="1:6" hidden="1" x14ac:dyDescent="0.3">
      <c r="A203" t="s">
        <v>914</v>
      </c>
      <c r="B203" t="s">
        <v>2443</v>
      </c>
      <c r="C203" t="s">
        <v>2606</v>
      </c>
      <c r="D203" s="31" t="s">
        <v>2614</v>
      </c>
      <c r="E203">
        <v>2022</v>
      </c>
      <c r="F203" s="31" t="s">
        <v>137</v>
      </c>
    </row>
    <row r="204" spans="1:6" hidden="1" x14ac:dyDescent="0.3">
      <c r="A204" t="s">
        <v>914</v>
      </c>
      <c r="B204" t="s">
        <v>2444</v>
      </c>
      <c r="C204" t="s">
        <v>2606</v>
      </c>
      <c r="D204" s="31" t="s">
        <v>2614</v>
      </c>
      <c r="E204">
        <v>2022</v>
      </c>
      <c r="F204" s="31" t="s">
        <v>137</v>
      </c>
    </row>
    <row r="205" spans="1:6" hidden="1" x14ac:dyDescent="0.3">
      <c r="A205" t="s">
        <v>914</v>
      </c>
      <c r="B205" t="s">
        <v>2445</v>
      </c>
      <c r="C205" t="s">
        <v>2606</v>
      </c>
      <c r="D205" s="31" t="s">
        <v>2614</v>
      </c>
      <c r="E205">
        <v>2022</v>
      </c>
      <c r="F205" s="31" t="s">
        <v>137</v>
      </c>
    </row>
    <row r="206" spans="1:6" hidden="1" x14ac:dyDescent="0.3">
      <c r="A206" t="s">
        <v>914</v>
      </c>
      <c r="B206" t="s">
        <v>2446</v>
      </c>
      <c r="C206" t="s">
        <v>2606</v>
      </c>
      <c r="D206" s="31" t="s">
        <v>2614</v>
      </c>
      <c r="E206">
        <v>2022</v>
      </c>
      <c r="F206" s="31" t="s">
        <v>137</v>
      </c>
    </row>
    <row r="207" spans="1:6" hidden="1" x14ac:dyDescent="0.3">
      <c r="A207" t="s">
        <v>914</v>
      </c>
      <c r="B207" t="s">
        <v>929</v>
      </c>
      <c r="C207" t="s">
        <v>2609</v>
      </c>
      <c r="D207" s="31" t="s">
        <v>2608</v>
      </c>
      <c r="E207">
        <v>2022</v>
      </c>
      <c r="F207" s="31" t="s">
        <v>141</v>
      </c>
    </row>
    <row r="208" spans="1:6" hidden="1" x14ac:dyDescent="0.3">
      <c r="A208" t="s">
        <v>914</v>
      </c>
      <c r="B208" t="s">
        <v>950</v>
      </c>
      <c r="C208" t="s">
        <v>2609</v>
      </c>
      <c r="D208" s="31" t="s">
        <v>2608</v>
      </c>
      <c r="E208">
        <v>2022</v>
      </c>
      <c r="F208" s="31" t="s">
        <v>141</v>
      </c>
    </row>
    <row r="209" spans="1:6" hidden="1" x14ac:dyDescent="0.3">
      <c r="A209" t="s">
        <v>914</v>
      </c>
      <c r="B209" t="s">
        <v>951</v>
      </c>
      <c r="C209" t="s">
        <v>2609</v>
      </c>
      <c r="D209" s="31" t="s">
        <v>2608</v>
      </c>
      <c r="E209">
        <v>2022</v>
      </c>
      <c r="F209" s="31" t="s">
        <v>141</v>
      </c>
    </row>
    <row r="210" spans="1:6" hidden="1" x14ac:dyDescent="0.3">
      <c r="A210" t="s">
        <v>914</v>
      </c>
      <c r="B210" t="s">
        <v>1266</v>
      </c>
      <c r="C210" t="s">
        <v>2609</v>
      </c>
      <c r="D210" s="31" t="s">
        <v>2608</v>
      </c>
      <c r="E210">
        <v>2022</v>
      </c>
      <c r="F210" s="31" t="s">
        <v>141</v>
      </c>
    </row>
    <row r="211" spans="1:6" hidden="1" x14ac:dyDescent="0.3">
      <c r="A211" t="s">
        <v>914</v>
      </c>
      <c r="B211" t="s">
        <v>1268</v>
      </c>
      <c r="C211" t="s">
        <v>2609</v>
      </c>
      <c r="D211" s="31" t="s">
        <v>2608</v>
      </c>
      <c r="E211">
        <v>2022</v>
      </c>
      <c r="F211" s="31" t="s">
        <v>141</v>
      </c>
    </row>
    <row r="212" spans="1:6" hidden="1" x14ac:dyDescent="0.3">
      <c r="A212" t="s">
        <v>914</v>
      </c>
      <c r="B212" t="s">
        <v>1269</v>
      </c>
      <c r="C212" t="s">
        <v>2609</v>
      </c>
      <c r="D212" s="31" t="s">
        <v>2608</v>
      </c>
      <c r="E212">
        <v>2022</v>
      </c>
      <c r="F212" s="31" t="s">
        <v>141</v>
      </c>
    </row>
    <row r="213" spans="1:6" hidden="1" x14ac:dyDescent="0.3">
      <c r="A213" t="s">
        <v>914</v>
      </c>
      <c r="B213" t="s">
        <v>1270</v>
      </c>
      <c r="C213" t="s">
        <v>2609</v>
      </c>
      <c r="D213" s="31" t="s">
        <v>2608</v>
      </c>
      <c r="E213">
        <v>2022</v>
      </c>
      <c r="F213" s="31" t="s">
        <v>141</v>
      </c>
    </row>
    <row r="214" spans="1:6" hidden="1" x14ac:dyDescent="0.3">
      <c r="A214" t="s">
        <v>914</v>
      </c>
      <c r="B214" t="s">
        <v>1729</v>
      </c>
      <c r="C214" t="s">
        <v>2609</v>
      </c>
      <c r="D214" s="31" t="s">
        <v>2608</v>
      </c>
      <c r="E214">
        <v>2022</v>
      </c>
      <c r="F214" s="31" t="s">
        <v>141</v>
      </c>
    </row>
    <row r="215" spans="1:6" hidden="1" x14ac:dyDescent="0.3">
      <c r="A215" t="s">
        <v>914</v>
      </c>
      <c r="B215" t="s">
        <v>1735</v>
      </c>
      <c r="C215" t="s">
        <v>2609</v>
      </c>
      <c r="D215" s="31" t="s">
        <v>2608</v>
      </c>
      <c r="E215">
        <v>2022</v>
      </c>
      <c r="F215" s="31" t="s">
        <v>141</v>
      </c>
    </row>
    <row r="216" spans="1:6" hidden="1" x14ac:dyDescent="0.3">
      <c r="A216" t="s">
        <v>914</v>
      </c>
      <c r="B216" t="s">
        <v>1937</v>
      </c>
      <c r="C216" t="s">
        <v>2609</v>
      </c>
      <c r="D216" s="31" t="s">
        <v>2608</v>
      </c>
      <c r="E216">
        <v>2022</v>
      </c>
      <c r="F216" s="31" t="s">
        <v>141</v>
      </c>
    </row>
    <row r="217" spans="1:6" hidden="1" x14ac:dyDescent="0.3">
      <c r="A217" t="s">
        <v>914</v>
      </c>
      <c r="B217" t="s">
        <v>1938</v>
      </c>
      <c r="C217" t="s">
        <v>2609</v>
      </c>
      <c r="D217" s="31" t="s">
        <v>2608</v>
      </c>
      <c r="E217">
        <v>2022</v>
      </c>
      <c r="F217" s="31" t="s">
        <v>141</v>
      </c>
    </row>
    <row r="218" spans="1:6" hidden="1" x14ac:dyDescent="0.3">
      <c r="A218" t="s">
        <v>914</v>
      </c>
      <c r="B218" t="s">
        <v>1939</v>
      </c>
      <c r="C218" t="s">
        <v>2609</v>
      </c>
      <c r="D218" s="31" t="s">
        <v>2608</v>
      </c>
      <c r="E218">
        <v>2022</v>
      </c>
      <c r="F218" s="31" t="s">
        <v>141</v>
      </c>
    </row>
    <row r="219" spans="1:6" hidden="1" x14ac:dyDescent="0.3">
      <c r="A219" t="s">
        <v>914</v>
      </c>
      <c r="B219" t="s">
        <v>1940</v>
      </c>
      <c r="C219" t="s">
        <v>2609</v>
      </c>
      <c r="D219" s="31" t="s">
        <v>2608</v>
      </c>
      <c r="E219">
        <v>2022</v>
      </c>
      <c r="F219" s="31" t="s">
        <v>141</v>
      </c>
    </row>
    <row r="220" spans="1:6" hidden="1" x14ac:dyDescent="0.3">
      <c r="A220" t="s">
        <v>914</v>
      </c>
      <c r="B220" t="s">
        <v>1943</v>
      </c>
      <c r="C220" t="s">
        <v>2609</v>
      </c>
      <c r="D220" s="31" t="s">
        <v>2608</v>
      </c>
      <c r="E220">
        <v>2022</v>
      </c>
      <c r="F220" s="31" t="s">
        <v>141</v>
      </c>
    </row>
    <row r="221" spans="1:6" hidden="1" x14ac:dyDescent="0.3">
      <c r="A221" t="s">
        <v>914</v>
      </c>
      <c r="B221" t="s">
        <v>1944</v>
      </c>
      <c r="C221" t="s">
        <v>2609</v>
      </c>
      <c r="D221" s="31" t="s">
        <v>2608</v>
      </c>
      <c r="E221">
        <v>2022</v>
      </c>
      <c r="F221" s="31" t="s">
        <v>141</v>
      </c>
    </row>
    <row r="222" spans="1:6" hidden="1" x14ac:dyDescent="0.3">
      <c r="A222" t="s">
        <v>914</v>
      </c>
      <c r="B222" t="s">
        <v>1945</v>
      </c>
      <c r="C222" t="s">
        <v>2609</v>
      </c>
      <c r="D222" s="31" t="s">
        <v>2608</v>
      </c>
      <c r="E222">
        <v>2022</v>
      </c>
      <c r="F222" s="31" t="s">
        <v>141</v>
      </c>
    </row>
    <row r="223" spans="1:6" hidden="1" x14ac:dyDescent="0.3">
      <c r="A223" t="s">
        <v>914</v>
      </c>
      <c r="B223" t="s">
        <v>2163</v>
      </c>
      <c r="C223" t="s">
        <v>2609</v>
      </c>
      <c r="D223" s="31" t="s">
        <v>2608</v>
      </c>
      <c r="E223">
        <v>2022</v>
      </c>
      <c r="F223" s="31" t="s">
        <v>141</v>
      </c>
    </row>
    <row r="224" spans="1:6" hidden="1" x14ac:dyDescent="0.3">
      <c r="A224" t="s">
        <v>914</v>
      </c>
      <c r="B224" t="s">
        <v>2188</v>
      </c>
      <c r="C224" t="s">
        <v>2609</v>
      </c>
      <c r="D224" s="31" t="s">
        <v>2608</v>
      </c>
      <c r="E224">
        <v>2022</v>
      </c>
      <c r="F224" s="31" t="s">
        <v>141</v>
      </c>
    </row>
    <row r="225" spans="1:6" hidden="1" x14ac:dyDescent="0.3">
      <c r="A225" t="s">
        <v>914</v>
      </c>
      <c r="B225" t="s">
        <v>2530</v>
      </c>
      <c r="C225" t="s">
        <v>2609</v>
      </c>
      <c r="D225" s="31" t="s">
        <v>2608</v>
      </c>
      <c r="E225">
        <v>2022</v>
      </c>
      <c r="F225" s="31" t="s">
        <v>141</v>
      </c>
    </row>
    <row r="226" spans="1:6" hidden="1" x14ac:dyDescent="0.3">
      <c r="A226" t="s">
        <v>914</v>
      </c>
      <c r="B226" t="s">
        <v>917</v>
      </c>
      <c r="C226" t="s">
        <v>2606</v>
      </c>
      <c r="D226" s="31" t="s">
        <v>2608</v>
      </c>
      <c r="E226">
        <v>2023</v>
      </c>
      <c r="F226" s="31" t="s">
        <v>141</v>
      </c>
    </row>
    <row r="227" spans="1:6" hidden="1" x14ac:dyDescent="0.3">
      <c r="A227" t="s">
        <v>914</v>
      </c>
      <c r="B227" t="s">
        <v>937</v>
      </c>
      <c r="C227" t="s">
        <v>2606</v>
      </c>
      <c r="D227" s="31" t="s">
        <v>2608</v>
      </c>
      <c r="E227">
        <v>2023</v>
      </c>
      <c r="F227" s="31" t="s">
        <v>141</v>
      </c>
    </row>
    <row r="228" spans="1:6" hidden="1" x14ac:dyDescent="0.3">
      <c r="A228" t="s">
        <v>914</v>
      </c>
      <c r="B228" t="s">
        <v>1209</v>
      </c>
      <c r="C228" t="s">
        <v>2606</v>
      </c>
      <c r="D228" s="31" t="s">
        <v>2608</v>
      </c>
      <c r="E228">
        <v>2023</v>
      </c>
      <c r="F228" s="31" t="s">
        <v>141</v>
      </c>
    </row>
    <row r="229" spans="1:6" hidden="1" x14ac:dyDescent="0.3">
      <c r="A229" t="s">
        <v>914</v>
      </c>
      <c r="B229" t="s">
        <v>1213</v>
      </c>
      <c r="C229" t="s">
        <v>2606</v>
      </c>
      <c r="D229" s="31" t="s">
        <v>2608</v>
      </c>
      <c r="E229">
        <v>2023</v>
      </c>
      <c r="F229" s="31" t="s">
        <v>141</v>
      </c>
    </row>
    <row r="230" spans="1:6" hidden="1" x14ac:dyDescent="0.3">
      <c r="A230" t="s">
        <v>914</v>
      </c>
      <c r="B230" t="s">
        <v>1249</v>
      </c>
      <c r="C230" t="s">
        <v>2606</v>
      </c>
      <c r="D230" s="31" t="s">
        <v>2608</v>
      </c>
      <c r="E230">
        <v>2023</v>
      </c>
      <c r="F230" s="31" t="s">
        <v>141</v>
      </c>
    </row>
    <row r="231" spans="1:6" hidden="1" x14ac:dyDescent="0.3">
      <c r="A231" t="s">
        <v>914</v>
      </c>
      <c r="B231" t="s">
        <v>1263</v>
      </c>
      <c r="C231" t="s">
        <v>2606</v>
      </c>
      <c r="D231" s="31" t="s">
        <v>2608</v>
      </c>
      <c r="E231">
        <v>2023</v>
      </c>
      <c r="F231" s="31" t="s">
        <v>141</v>
      </c>
    </row>
    <row r="232" spans="1:6" hidden="1" x14ac:dyDescent="0.3">
      <c r="A232" t="s">
        <v>914</v>
      </c>
      <c r="B232" t="s">
        <v>1264</v>
      </c>
      <c r="C232" t="s">
        <v>2606</v>
      </c>
      <c r="D232" s="31" t="s">
        <v>2608</v>
      </c>
      <c r="E232">
        <v>2023</v>
      </c>
      <c r="F232" s="31" t="s">
        <v>141</v>
      </c>
    </row>
    <row r="233" spans="1:6" hidden="1" x14ac:dyDescent="0.3">
      <c r="A233" t="s">
        <v>914</v>
      </c>
      <c r="B233" t="s">
        <v>1273</v>
      </c>
      <c r="C233" t="s">
        <v>2606</v>
      </c>
      <c r="D233" s="31" t="s">
        <v>2608</v>
      </c>
      <c r="E233">
        <v>2023</v>
      </c>
      <c r="F233" s="31" t="s">
        <v>141</v>
      </c>
    </row>
    <row r="234" spans="1:6" hidden="1" x14ac:dyDescent="0.3">
      <c r="A234" t="s">
        <v>914</v>
      </c>
      <c r="B234" t="s">
        <v>1275</v>
      </c>
      <c r="C234" t="s">
        <v>2606</v>
      </c>
      <c r="D234" s="31" t="s">
        <v>2608</v>
      </c>
      <c r="E234">
        <v>2023</v>
      </c>
      <c r="F234" s="31" t="s">
        <v>141</v>
      </c>
    </row>
    <row r="235" spans="1:6" hidden="1" x14ac:dyDescent="0.3">
      <c r="A235" t="s">
        <v>914</v>
      </c>
      <c r="B235" t="s">
        <v>1277</v>
      </c>
      <c r="C235" t="s">
        <v>2606</v>
      </c>
      <c r="D235" s="31" t="s">
        <v>2608</v>
      </c>
      <c r="E235">
        <v>2023</v>
      </c>
      <c r="F235" s="31" t="s">
        <v>141</v>
      </c>
    </row>
    <row r="236" spans="1:6" hidden="1" x14ac:dyDescent="0.3">
      <c r="A236" t="s">
        <v>914</v>
      </c>
      <c r="B236" t="s">
        <v>1278</v>
      </c>
      <c r="C236" t="s">
        <v>2606</v>
      </c>
      <c r="D236" s="31" t="s">
        <v>2608</v>
      </c>
      <c r="E236">
        <v>2023</v>
      </c>
      <c r="F236" s="31" t="s">
        <v>141</v>
      </c>
    </row>
    <row r="237" spans="1:6" hidden="1" x14ac:dyDescent="0.3">
      <c r="A237" t="s">
        <v>914</v>
      </c>
      <c r="B237" t="s">
        <v>1279</v>
      </c>
      <c r="C237" t="s">
        <v>2606</v>
      </c>
      <c r="D237" s="31" t="s">
        <v>2608</v>
      </c>
      <c r="E237">
        <v>2023</v>
      </c>
      <c r="F237" s="31" t="s">
        <v>141</v>
      </c>
    </row>
    <row r="238" spans="1:6" hidden="1" x14ac:dyDescent="0.3">
      <c r="A238" t="s">
        <v>914</v>
      </c>
      <c r="B238" t="s">
        <v>1282</v>
      </c>
      <c r="C238" t="s">
        <v>2606</v>
      </c>
      <c r="D238" s="31" t="s">
        <v>2608</v>
      </c>
      <c r="E238">
        <v>2023</v>
      </c>
      <c r="F238" s="31" t="s">
        <v>141</v>
      </c>
    </row>
    <row r="239" spans="1:6" hidden="1" x14ac:dyDescent="0.3">
      <c r="A239" t="s">
        <v>914</v>
      </c>
      <c r="B239" t="s">
        <v>1322</v>
      </c>
      <c r="C239" t="s">
        <v>2606</v>
      </c>
      <c r="D239" s="31" t="s">
        <v>2608</v>
      </c>
      <c r="E239">
        <v>2023</v>
      </c>
      <c r="F239" s="31" t="s">
        <v>141</v>
      </c>
    </row>
    <row r="240" spans="1:6" hidden="1" x14ac:dyDescent="0.3">
      <c r="A240" t="s">
        <v>914</v>
      </c>
      <c r="B240" t="s">
        <v>1740</v>
      </c>
      <c r="C240" t="s">
        <v>2606</v>
      </c>
      <c r="D240" s="31" t="s">
        <v>2608</v>
      </c>
      <c r="E240">
        <v>2023</v>
      </c>
      <c r="F240" s="31" t="s">
        <v>141</v>
      </c>
    </row>
    <row r="241" spans="1:6" hidden="1" x14ac:dyDescent="0.3">
      <c r="A241" t="s">
        <v>914</v>
      </c>
      <c r="B241" t="s">
        <v>2170</v>
      </c>
      <c r="C241" t="s">
        <v>2606</v>
      </c>
      <c r="D241" s="31" t="s">
        <v>2608</v>
      </c>
      <c r="E241">
        <v>2023</v>
      </c>
      <c r="F241" s="31" t="s">
        <v>141</v>
      </c>
    </row>
    <row r="242" spans="1:6" hidden="1" x14ac:dyDescent="0.3">
      <c r="A242" t="s">
        <v>914</v>
      </c>
      <c r="B242" t="s">
        <v>2184</v>
      </c>
      <c r="C242" t="s">
        <v>2606</v>
      </c>
      <c r="D242" s="31" t="s">
        <v>2608</v>
      </c>
      <c r="E242">
        <v>2023</v>
      </c>
      <c r="F242" s="31" t="s">
        <v>141</v>
      </c>
    </row>
    <row r="243" spans="1:6" hidden="1" x14ac:dyDescent="0.3">
      <c r="A243" t="s">
        <v>914</v>
      </c>
      <c r="B243" t="s">
        <v>2185</v>
      </c>
      <c r="C243" t="s">
        <v>2606</v>
      </c>
      <c r="D243" s="31" t="s">
        <v>2608</v>
      </c>
      <c r="E243">
        <v>2023</v>
      </c>
      <c r="F243" s="31" t="s">
        <v>141</v>
      </c>
    </row>
    <row r="244" spans="1:6" hidden="1" x14ac:dyDescent="0.3">
      <c r="A244" t="s">
        <v>914</v>
      </c>
      <c r="B244" t="s">
        <v>2186</v>
      </c>
      <c r="C244" t="s">
        <v>2606</v>
      </c>
      <c r="D244" s="31" t="s">
        <v>2608</v>
      </c>
      <c r="E244">
        <v>2023</v>
      </c>
      <c r="F244" s="31" t="s">
        <v>141</v>
      </c>
    </row>
    <row r="245" spans="1:6" hidden="1" x14ac:dyDescent="0.3">
      <c r="A245" t="s">
        <v>914</v>
      </c>
      <c r="B245" t="s">
        <v>2187</v>
      </c>
      <c r="C245" t="s">
        <v>2606</v>
      </c>
      <c r="D245" s="31" t="s">
        <v>2608</v>
      </c>
      <c r="E245">
        <v>2023</v>
      </c>
      <c r="F245" s="31" t="s">
        <v>141</v>
      </c>
    </row>
    <row r="246" spans="1:6" hidden="1" x14ac:dyDescent="0.3">
      <c r="A246" t="s">
        <v>914</v>
      </c>
      <c r="B246" t="s">
        <v>2201</v>
      </c>
      <c r="C246" t="s">
        <v>2606</v>
      </c>
      <c r="D246" s="31" t="s">
        <v>2608</v>
      </c>
      <c r="E246">
        <v>2023</v>
      </c>
      <c r="F246" s="31" t="s">
        <v>141</v>
      </c>
    </row>
    <row r="247" spans="1:6" hidden="1" x14ac:dyDescent="0.3">
      <c r="A247" t="s">
        <v>914</v>
      </c>
      <c r="B247" t="s">
        <v>2204</v>
      </c>
      <c r="C247" t="s">
        <v>2606</v>
      </c>
      <c r="D247" s="31" t="s">
        <v>2608</v>
      </c>
      <c r="E247">
        <v>2023</v>
      </c>
      <c r="F247" s="31" t="s">
        <v>141</v>
      </c>
    </row>
    <row r="248" spans="1:6" hidden="1" x14ac:dyDescent="0.3">
      <c r="A248" t="s">
        <v>914</v>
      </c>
      <c r="B248" t="s">
        <v>2205</v>
      </c>
      <c r="C248" t="s">
        <v>2606</v>
      </c>
      <c r="D248" s="31" t="s">
        <v>2608</v>
      </c>
      <c r="E248">
        <v>2023</v>
      </c>
      <c r="F248" s="31" t="s">
        <v>141</v>
      </c>
    </row>
    <row r="249" spans="1:6" hidden="1" x14ac:dyDescent="0.3">
      <c r="A249" t="s">
        <v>914</v>
      </c>
      <c r="B249" t="s">
        <v>2213</v>
      </c>
      <c r="C249" t="s">
        <v>2606</v>
      </c>
      <c r="D249" s="31" t="s">
        <v>2608</v>
      </c>
      <c r="E249">
        <v>2023</v>
      </c>
      <c r="F249" s="31" t="s">
        <v>141</v>
      </c>
    </row>
    <row r="250" spans="1:6" hidden="1" x14ac:dyDescent="0.3">
      <c r="A250" t="s">
        <v>914</v>
      </c>
      <c r="B250" t="s">
        <v>2225</v>
      </c>
      <c r="C250" t="s">
        <v>2606</v>
      </c>
      <c r="D250" s="31" t="s">
        <v>2608</v>
      </c>
      <c r="E250">
        <v>2023</v>
      </c>
      <c r="F250" s="31" t="s">
        <v>141</v>
      </c>
    </row>
    <row r="251" spans="1:6" hidden="1" x14ac:dyDescent="0.3">
      <c r="A251" t="s">
        <v>914</v>
      </c>
      <c r="B251" t="s">
        <v>2226</v>
      </c>
      <c r="C251" t="s">
        <v>2606</v>
      </c>
      <c r="D251" s="31" t="s">
        <v>2608</v>
      </c>
      <c r="E251">
        <v>2023</v>
      </c>
      <c r="F251" s="31" t="s">
        <v>141</v>
      </c>
    </row>
    <row r="252" spans="1:6" hidden="1" x14ac:dyDescent="0.3">
      <c r="A252" t="s">
        <v>914</v>
      </c>
      <c r="B252" t="s">
        <v>2227</v>
      </c>
      <c r="C252" t="s">
        <v>2606</v>
      </c>
      <c r="D252" s="31" t="s">
        <v>2608</v>
      </c>
      <c r="E252">
        <v>2023</v>
      </c>
      <c r="F252" s="31" t="s">
        <v>141</v>
      </c>
    </row>
    <row r="253" spans="1:6" hidden="1" x14ac:dyDescent="0.3">
      <c r="A253" t="s">
        <v>914</v>
      </c>
      <c r="B253" t="s">
        <v>2228</v>
      </c>
      <c r="C253" t="s">
        <v>2606</v>
      </c>
      <c r="D253" s="31" t="s">
        <v>2608</v>
      </c>
      <c r="E253">
        <v>2023</v>
      </c>
      <c r="F253" s="31" t="s">
        <v>141</v>
      </c>
    </row>
    <row r="254" spans="1:6" hidden="1" x14ac:dyDescent="0.3">
      <c r="A254" t="s">
        <v>914</v>
      </c>
      <c r="B254" t="s">
        <v>2505</v>
      </c>
      <c r="C254" t="s">
        <v>2606</v>
      </c>
      <c r="D254" s="31" t="s">
        <v>2608</v>
      </c>
      <c r="E254">
        <v>2023</v>
      </c>
      <c r="F254" s="31" t="s">
        <v>141</v>
      </c>
    </row>
    <row r="255" spans="1:6" hidden="1" x14ac:dyDescent="0.3">
      <c r="A255" t="s">
        <v>914</v>
      </c>
      <c r="B255" t="s">
        <v>2532</v>
      </c>
      <c r="C255" t="s">
        <v>2606</v>
      </c>
      <c r="D255" s="31" t="s">
        <v>2608</v>
      </c>
      <c r="E255">
        <v>2023</v>
      </c>
      <c r="F255" s="31" t="s">
        <v>141</v>
      </c>
    </row>
    <row r="256" spans="1:6" hidden="1" x14ac:dyDescent="0.3">
      <c r="A256" t="s">
        <v>914</v>
      </c>
      <c r="B256" t="s">
        <v>922</v>
      </c>
      <c r="C256" t="s">
        <v>2609</v>
      </c>
      <c r="D256" s="31" t="s">
        <v>41</v>
      </c>
      <c r="E256">
        <v>2023</v>
      </c>
      <c r="F256" s="31" t="s">
        <v>163</v>
      </c>
    </row>
    <row r="257" spans="1:6" hidden="1" x14ac:dyDescent="0.3">
      <c r="A257" t="s">
        <v>914</v>
      </c>
      <c r="B257" t="s">
        <v>966</v>
      </c>
      <c r="C257" t="s">
        <v>2609</v>
      </c>
      <c r="D257" s="31" t="s">
        <v>41</v>
      </c>
      <c r="E257">
        <v>2023</v>
      </c>
      <c r="F257" s="31" t="s">
        <v>163</v>
      </c>
    </row>
    <row r="258" spans="1:6" hidden="1" x14ac:dyDescent="0.3">
      <c r="A258" t="s">
        <v>914</v>
      </c>
      <c r="B258" t="s">
        <v>1280</v>
      </c>
      <c r="C258" t="s">
        <v>2609</v>
      </c>
      <c r="D258" s="31" t="s">
        <v>41</v>
      </c>
      <c r="E258">
        <v>2023</v>
      </c>
      <c r="F258" s="31" t="s">
        <v>163</v>
      </c>
    </row>
    <row r="259" spans="1:6" hidden="1" x14ac:dyDescent="0.3">
      <c r="A259" t="s">
        <v>914</v>
      </c>
      <c r="B259" t="s">
        <v>1287</v>
      </c>
      <c r="C259" t="s">
        <v>2609</v>
      </c>
      <c r="D259" s="31" t="s">
        <v>41</v>
      </c>
      <c r="E259">
        <v>2023</v>
      </c>
      <c r="F259" s="31" t="s">
        <v>163</v>
      </c>
    </row>
    <row r="260" spans="1:6" hidden="1" x14ac:dyDescent="0.3">
      <c r="A260" t="s">
        <v>914</v>
      </c>
      <c r="B260" t="s">
        <v>1291</v>
      </c>
      <c r="C260" t="s">
        <v>2609</v>
      </c>
      <c r="D260" s="31" t="s">
        <v>41</v>
      </c>
      <c r="E260">
        <v>2023</v>
      </c>
      <c r="F260" s="31" t="s">
        <v>163</v>
      </c>
    </row>
    <row r="261" spans="1:6" hidden="1" x14ac:dyDescent="0.3">
      <c r="A261" t="s">
        <v>914</v>
      </c>
      <c r="B261" t="s">
        <v>1304</v>
      </c>
      <c r="C261" t="s">
        <v>2609</v>
      </c>
      <c r="D261" s="31" t="s">
        <v>41</v>
      </c>
      <c r="E261">
        <v>2023</v>
      </c>
      <c r="F261" s="31" t="s">
        <v>163</v>
      </c>
    </row>
    <row r="262" spans="1:6" hidden="1" x14ac:dyDescent="0.3">
      <c r="A262" t="s">
        <v>914</v>
      </c>
      <c r="B262" t="s">
        <v>1319</v>
      </c>
      <c r="C262" t="s">
        <v>2609</v>
      </c>
      <c r="D262" s="31" t="s">
        <v>41</v>
      </c>
      <c r="E262">
        <v>2023</v>
      </c>
      <c r="F262" s="31" t="s">
        <v>163</v>
      </c>
    </row>
    <row r="263" spans="1:6" hidden="1" x14ac:dyDescent="0.3">
      <c r="A263" t="s">
        <v>914</v>
      </c>
      <c r="B263" t="s">
        <v>1731</v>
      </c>
      <c r="C263" t="s">
        <v>2609</v>
      </c>
      <c r="D263" s="31" t="s">
        <v>41</v>
      </c>
      <c r="E263">
        <v>2023</v>
      </c>
      <c r="F263" s="31" t="s">
        <v>163</v>
      </c>
    </row>
    <row r="264" spans="1:6" hidden="1" x14ac:dyDescent="0.3">
      <c r="A264" t="s">
        <v>914</v>
      </c>
      <c r="B264" t="s">
        <v>1732</v>
      </c>
      <c r="C264" t="s">
        <v>2609</v>
      </c>
      <c r="D264" s="31" t="s">
        <v>41</v>
      </c>
      <c r="E264">
        <v>2023</v>
      </c>
      <c r="F264" s="31" t="s">
        <v>163</v>
      </c>
    </row>
    <row r="265" spans="1:6" hidden="1" x14ac:dyDescent="0.3">
      <c r="A265" t="s">
        <v>914</v>
      </c>
      <c r="B265" t="s">
        <v>1733</v>
      </c>
      <c r="C265" t="s">
        <v>2609</v>
      </c>
      <c r="D265" s="31" t="s">
        <v>41</v>
      </c>
      <c r="E265">
        <v>2023</v>
      </c>
      <c r="F265" s="31" t="s">
        <v>163</v>
      </c>
    </row>
    <row r="266" spans="1:6" hidden="1" x14ac:dyDescent="0.3">
      <c r="A266" t="s">
        <v>914</v>
      </c>
      <c r="B266" t="s">
        <v>1734</v>
      </c>
      <c r="C266" t="s">
        <v>2609</v>
      </c>
      <c r="D266" s="31" t="s">
        <v>41</v>
      </c>
      <c r="E266">
        <v>2023</v>
      </c>
      <c r="F266" s="31" t="s">
        <v>163</v>
      </c>
    </row>
    <row r="267" spans="1:6" hidden="1" x14ac:dyDescent="0.3">
      <c r="A267" t="s">
        <v>914</v>
      </c>
      <c r="B267" t="s">
        <v>923</v>
      </c>
      <c r="C267" t="s">
        <v>2606</v>
      </c>
      <c r="D267" s="31" t="s">
        <v>41</v>
      </c>
      <c r="E267">
        <v>2024</v>
      </c>
      <c r="F267" s="31" t="s">
        <v>163</v>
      </c>
    </row>
    <row r="268" spans="1:6" hidden="1" x14ac:dyDescent="0.3">
      <c r="A268" t="s">
        <v>914</v>
      </c>
      <c r="B268" t="s">
        <v>964</v>
      </c>
      <c r="C268" t="s">
        <v>2606</v>
      </c>
      <c r="D268" s="31" t="s">
        <v>41</v>
      </c>
      <c r="E268">
        <v>2024</v>
      </c>
      <c r="F268" s="31" t="s">
        <v>163</v>
      </c>
    </row>
    <row r="269" spans="1:6" hidden="1" x14ac:dyDescent="0.3">
      <c r="A269" t="s">
        <v>914</v>
      </c>
      <c r="B269" t="s">
        <v>1206</v>
      </c>
      <c r="C269" t="s">
        <v>2606</v>
      </c>
      <c r="D269" s="31" t="s">
        <v>41</v>
      </c>
      <c r="E269">
        <v>2024</v>
      </c>
      <c r="F269" s="31" t="s">
        <v>163</v>
      </c>
    </row>
    <row r="270" spans="1:6" hidden="1" x14ac:dyDescent="0.3">
      <c r="A270" t="s">
        <v>914</v>
      </c>
      <c r="B270" t="s">
        <v>1211</v>
      </c>
      <c r="C270" t="s">
        <v>2606</v>
      </c>
      <c r="D270" s="31" t="s">
        <v>41</v>
      </c>
      <c r="E270">
        <v>2024</v>
      </c>
      <c r="F270" s="31" t="s">
        <v>163</v>
      </c>
    </row>
    <row r="271" spans="1:6" hidden="1" x14ac:dyDescent="0.3">
      <c r="A271" t="s">
        <v>914</v>
      </c>
      <c r="B271" t="s">
        <v>1219</v>
      </c>
      <c r="C271" t="s">
        <v>2606</v>
      </c>
      <c r="D271" s="31" t="s">
        <v>41</v>
      </c>
      <c r="E271">
        <v>2024</v>
      </c>
      <c r="F271" s="31" t="s">
        <v>163</v>
      </c>
    </row>
    <row r="272" spans="1:6" hidden="1" x14ac:dyDescent="0.3">
      <c r="A272" t="s">
        <v>914</v>
      </c>
      <c r="B272" t="s">
        <v>1281</v>
      </c>
      <c r="C272" t="s">
        <v>2606</v>
      </c>
      <c r="D272" s="31" t="s">
        <v>41</v>
      </c>
      <c r="E272">
        <v>2024</v>
      </c>
      <c r="F272" s="31" t="s">
        <v>163</v>
      </c>
    </row>
    <row r="273" spans="1:6" hidden="1" x14ac:dyDescent="0.3">
      <c r="A273" t="s">
        <v>914</v>
      </c>
      <c r="B273" t="s">
        <v>1294</v>
      </c>
      <c r="C273" t="s">
        <v>2606</v>
      </c>
      <c r="D273" s="31" t="s">
        <v>41</v>
      </c>
      <c r="E273">
        <v>2024</v>
      </c>
      <c r="F273" s="31" t="s">
        <v>163</v>
      </c>
    </row>
    <row r="274" spans="1:6" hidden="1" x14ac:dyDescent="0.3">
      <c r="A274" t="s">
        <v>914</v>
      </c>
      <c r="B274" t="s">
        <v>1295</v>
      </c>
      <c r="C274" t="s">
        <v>2606</v>
      </c>
      <c r="D274" s="31" t="s">
        <v>41</v>
      </c>
      <c r="E274">
        <v>2024</v>
      </c>
      <c r="F274" s="31" t="s">
        <v>163</v>
      </c>
    </row>
    <row r="275" spans="1:6" hidden="1" x14ac:dyDescent="0.3">
      <c r="A275" t="s">
        <v>914</v>
      </c>
      <c r="B275" t="s">
        <v>1296</v>
      </c>
      <c r="C275" t="s">
        <v>2606</v>
      </c>
      <c r="D275" s="31" t="s">
        <v>41</v>
      </c>
      <c r="E275">
        <v>2024</v>
      </c>
      <c r="F275" s="31" t="s">
        <v>163</v>
      </c>
    </row>
    <row r="276" spans="1:6" hidden="1" x14ac:dyDescent="0.3">
      <c r="A276" t="s">
        <v>914</v>
      </c>
      <c r="B276" t="s">
        <v>1298</v>
      </c>
      <c r="C276" t="s">
        <v>2606</v>
      </c>
      <c r="D276" s="31" t="s">
        <v>41</v>
      </c>
      <c r="E276">
        <v>2024</v>
      </c>
      <c r="F276" s="31" t="s">
        <v>163</v>
      </c>
    </row>
    <row r="277" spans="1:6" hidden="1" x14ac:dyDescent="0.3">
      <c r="A277" t="s">
        <v>914</v>
      </c>
      <c r="B277" t="s">
        <v>1299</v>
      </c>
      <c r="C277" t="s">
        <v>2606</v>
      </c>
      <c r="D277" s="31" t="s">
        <v>41</v>
      </c>
      <c r="E277">
        <v>2024</v>
      </c>
      <c r="F277" s="31" t="s">
        <v>163</v>
      </c>
    </row>
    <row r="278" spans="1:6" hidden="1" x14ac:dyDescent="0.3">
      <c r="A278" t="s">
        <v>914</v>
      </c>
      <c r="B278" t="s">
        <v>1307</v>
      </c>
      <c r="C278" t="s">
        <v>2606</v>
      </c>
      <c r="D278" s="31" t="s">
        <v>41</v>
      </c>
      <c r="E278">
        <v>2024</v>
      </c>
      <c r="F278" s="31" t="s">
        <v>163</v>
      </c>
    </row>
    <row r="279" spans="1:6" hidden="1" x14ac:dyDescent="0.3">
      <c r="A279" t="s">
        <v>914</v>
      </c>
      <c r="B279" t="s">
        <v>1321</v>
      </c>
      <c r="C279" t="s">
        <v>2606</v>
      </c>
      <c r="D279" s="31" t="s">
        <v>41</v>
      </c>
      <c r="E279">
        <v>2024</v>
      </c>
      <c r="F279" s="31" t="s">
        <v>163</v>
      </c>
    </row>
    <row r="280" spans="1:6" hidden="1" x14ac:dyDescent="0.3">
      <c r="A280" t="s">
        <v>914</v>
      </c>
      <c r="B280" t="s">
        <v>1739</v>
      </c>
      <c r="C280" t="s">
        <v>2606</v>
      </c>
      <c r="D280" s="31" t="s">
        <v>41</v>
      </c>
      <c r="E280">
        <v>2024</v>
      </c>
      <c r="F280" s="31" t="s">
        <v>163</v>
      </c>
    </row>
    <row r="281" spans="1:6" hidden="1" x14ac:dyDescent="0.3">
      <c r="A281" t="s">
        <v>914</v>
      </c>
      <c r="B281" t="s">
        <v>1949</v>
      </c>
      <c r="C281" t="s">
        <v>2606</v>
      </c>
      <c r="D281" s="31" t="s">
        <v>41</v>
      </c>
      <c r="E281">
        <v>2024</v>
      </c>
      <c r="F281" s="31" t="s">
        <v>163</v>
      </c>
    </row>
    <row r="282" spans="1:6" hidden="1" x14ac:dyDescent="0.3">
      <c r="A282" t="s">
        <v>914</v>
      </c>
      <c r="B282" t="s">
        <v>1950</v>
      </c>
      <c r="C282" t="s">
        <v>2606</v>
      </c>
      <c r="D282" s="31" t="s">
        <v>41</v>
      </c>
      <c r="E282">
        <v>2024</v>
      </c>
      <c r="F282" s="31" t="s">
        <v>163</v>
      </c>
    </row>
    <row r="283" spans="1:6" hidden="1" x14ac:dyDescent="0.3">
      <c r="A283" t="s">
        <v>914</v>
      </c>
      <c r="B283" t="s">
        <v>2175</v>
      </c>
      <c r="C283" t="s">
        <v>2606</v>
      </c>
      <c r="D283" s="31" t="s">
        <v>41</v>
      </c>
      <c r="E283">
        <v>2024</v>
      </c>
      <c r="F283" s="31" t="s">
        <v>163</v>
      </c>
    </row>
    <row r="284" spans="1:6" hidden="1" x14ac:dyDescent="0.3">
      <c r="A284" t="s">
        <v>914</v>
      </c>
      <c r="B284" t="s">
        <v>2193</v>
      </c>
      <c r="C284" t="s">
        <v>2606</v>
      </c>
      <c r="D284" s="31" t="s">
        <v>41</v>
      </c>
      <c r="E284">
        <v>2024</v>
      </c>
      <c r="F284" s="31" t="s">
        <v>163</v>
      </c>
    </row>
    <row r="285" spans="1:6" hidden="1" x14ac:dyDescent="0.3">
      <c r="A285" t="s">
        <v>914</v>
      </c>
      <c r="B285" t="s">
        <v>2194</v>
      </c>
      <c r="C285" t="s">
        <v>2606</v>
      </c>
      <c r="D285" s="31" t="s">
        <v>41</v>
      </c>
      <c r="E285">
        <v>2024</v>
      </c>
      <c r="F285" s="31" t="s">
        <v>163</v>
      </c>
    </row>
    <row r="286" spans="1:6" hidden="1" x14ac:dyDescent="0.3">
      <c r="A286" t="s">
        <v>914</v>
      </c>
      <c r="B286" t="s">
        <v>2195</v>
      </c>
      <c r="C286" t="s">
        <v>2606</v>
      </c>
      <c r="D286" s="31" t="s">
        <v>41</v>
      </c>
      <c r="E286">
        <v>2024</v>
      </c>
      <c r="F286" s="31" t="s">
        <v>163</v>
      </c>
    </row>
    <row r="287" spans="1:6" hidden="1" x14ac:dyDescent="0.3">
      <c r="A287" t="s">
        <v>914</v>
      </c>
      <c r="B287" t="s">
        <v>2196</v>
      </c>
      <c r="C287" t="s">
        <v>2606</v>
      </c>
      <c r="D287" s="31" t="s">
        <v>41</v>
      </c>
      <c r="E287">
        <v>2024</v>
      </c>
      <c r="F287" s="31" t="s">
        <v>163</v>
      </c>
    </row>
    <row r="288" spans="1:6" hidden="1" x14ac:dyDescent="0.3">
      <c r="A288" t="s">
        <v>914</v>
      </c>
      <c r="B288" t="s">
        <v>2229</v>
      </c>
      <c r="C288" t="s">
        <v>2606</v>
      </c>
      <c r="D288" s="31" t="s">
        <v>41</v>
      </c>
      <c r="E288">
        <v>2024</v>
      </c>
      <c r="F288" s="31" t="s">
        <v>163</v>
      </c>
    </row>
    <row r="289" spans="1:6" hidden="1" x14ac:dyDescent="0.3">
      <c r="A289" t="s">
        <v>914</v>
      </c>
      <c r="B289" t="s">
        <v>2230</v>
      </c>
      <c r="C289" t="s">
        <v>2606</v>
      </c>
      <c r="D289" s="31" t="s">
        <v>41</v>
      </c>
      <c r="E289">
        <v>2024</v>
      </c>
      <c r="F289" s="31" t="s">
        <v>163</v>
      </c>
    </row>
    <row r="290" spans="1:6" hidden="1" x14ac:dyDescent="0.3">
      <c r="A290" t="s">
        <v>914</v>
      </c>
      <c r="B290" t="s">
        <v>2231</v>
      </c>
      <c r="C290" t="s">
        <v>2606</v>
      </c>
      <c r="D290" s="31" t="s">
        <v>41</v>
      </c>
      <c r="E290">
        <v>2024</v>
      </c>
      <c r="F290" s="31" t="s">
        <v>163</v>
      </c>
    </row>
    <row r="291" spans="1:6" hidden="1" x14ac:dyDescent="0.3">
      <c r="A291" t="s">
        <v>914</v>
      </c>
      <c r="B291" t="s">
        <v>2232</v>
      </c>
      <c r="C291" t="s">
        <v>2606</v>
      </c>
      <c r="D291" s="31" t="s">
        <v>41</v>
      </c>
      <c r="E291">
        <v>2024</v>
      </c>
      <c r="F291" s="31" t="s">
        <v>163</v>
      </c>
    </row>
    <row r="292" spans="1:6" hidden="1" x14ac:dyDescent="0.3">
      <c r="A292" t="s">
        <v>914</v>
      </c>
      <c r="B292" t="s">
        <v>2233</v>
      </c>
      <c r="C292" t="s">
        <v>2606</v>
      </c>
      <c r="D292" s="31" t="s">
        <v>41</v>
      </c>
      <c r="E292">
        <v>2024</v>
      </c>
      <c r="F292" s="31" t="s">
        <v>163</v>
      </c>
    </row>
    <row r="293" spans="1:6" hidden="1" x14ac:dyDescent="0.3">
      <c r="A293" t="s">
        <v>914</v>
      </c>
      <c r="B293" t="s">
        <v>2234</v>
      </c>
      <c r="C293" t="s">
        <v>2606</v>
      </c>
      <c r="D293" s="31" t="s">
        <v>41</v>
      </c>
      <c r="E293">
        <v>2024</v>
      </c>
      <c r="F293" s="31" t="s">
        <v>163</v>
      </c>
    </row>
    <row r="294" spans="1:6" hidden="1" x14ac:dyDescent="0.3">
      <c r="A294" t="s">
        <v>914</v>
      </c>
      <c r="B294" t="s">
        <v>2235</v>
      </c>
      <c r="C294" t="s">
        <v>2606</v>
      </c>
      <c r="D294" s="31" t="s">
        <v>41</v>
      </c>
      <c r="E294">
        <v>2024</v>
      </c>
      <c r="F294" s="31" t="s">
        <v>163</v>
      </c>
    </row>
    <row r="295" spans="1:6" hidden="1" x14ac:dyDescent="0.3">
      <c r="A295" t="s">
        <v>914</v>
      </c>
      <c r="B295" t="s">
        <v>2236</v>
      </c>
      <c r="C295" t="s">
        <v>2606</v>
      </c>
      <c r="D295" s="31" t="s">
        <v>41</v>
      </c>
      <c r="E295">
        <v>2024</v>
      </c>
      <c r="F295" s="31" t="s">
        <v>163</v>
      </c>
    </row>
    <row r="296" spans="1:6" hidden="1" x14ac:dyDescent="0.3">
      <c r="A296" t="s">
        <v>914</v>
      </c>
      <c r="B296" t="s">
        <v>2237</v>
      </c>
      <c r="C296" t="s">
        <v>2606</v>
      </c>
      <c r="D296" s="31" t="s">
        <v>41</v>
      </c>
      <c r="E296">
        <v>2024</v>
      </c>
      <c r="F296" s="31" t="s">
        <v>163</v>
      </c>
    </row>
    <row r="297" spans="1:6" hidden="1" x14ac:dyDescent="0.3">
      <c r="A297" t="s">
        <v>914</v>
      </c>
      <c r="B297" t="s">
        <v>2238</v>
      </c>
      <c r="C297" t="s">
        <v>2606</v>
      </c>
      <c r="D297" s="31" t="s">
        <v>41</v>
      </c>
      <c r="E297">
        <v>2024</v>
      </c>
      <c r="F297" s="31" t="s">
        <v>163</v>
      </c>
    </row>
    <row r="298" spans="1:6" hidden="1" x14ac:dyDescent="0.3">
      <c r="A298" t="s">
        <v>914</v>
      </c>
      <c r="B298" t="s">
        <v>2239</v>
      </c>
      <c r="C298" t="s">
        <v>2606</v>
      </c>
      <c r="D298" s="31" t="s">
        <v>41</v>
      </c>
      <c r="E298">
        <v>2024</v>
      </c>
      <c r="F298" s="31" t="s">
        <v>163</v>
      </c>
    </row>
    <row r="299" spans="1:6" hidden="1" x14ac:dyDescent="0.3">
      <c r="A299" t="s">
        <v>914</v>
      </c>
      <c r="B299" t="s">
        <v>2240</v>
      </c>
      <c r="C299" t="s">
        <v>2606</v>
      </c>
      <c r="D299" s="31" t="s">
        <v>41</v>
      </c>
      <c r="E299">
        <v>2024</v>
      </c>
      <c r="F299" s="31" t="s">
        <v>163</v>
      </c>
    </row>
    <row r="300" spans="1:6" hidden="1" x14ac:dyDescent="0.3">
      <c r="A300" t="s">
        <v>914</v>
      </c>
      <c r="B300" t="s">
        <v>2241</v>
      </c>
      <c r="C300" t="s">
        <v>2606</v>
      </c>
      <c r="D300" s="31" t="s">
        <v>41</v>
      </c>
      <c r="E300">
        <v>2024</v>
      </c>
      <c r="F300" s="31" t="s">
        <v>163</v>
      </c>
    </row>
    <row r="301" spans="1:6" hidden="1" x14ac:dyDescent="0.3">
      <c r="A301" t="s">
        <v>914</v>
      </c>
      <c r="B301" t="s">
        <v>2242</v>
      </c>
      <c r="C301" t="s">
        <v>2606</v>
      </c>
      <c r="D301" s="31" t="s">
        <v>41</v>
      </c>
      <c r="E301">
        <v>2024</v>
      </c>
      <c r="F301" s="31" t="s">
        <v>163</v>
      </c>
    </row>
    <row r="302" spans="1:6" hidden="1" x14ac:dyDescent="0.3">
      <c r="A302" t="s">
        <v>914</v>
      </c>
      <c r="B302" t="s">
        <v>2243</v>
      </c>
      <c r="C302" t="s">
        <v>2606</v>
      </c>
      <c r="D302" s="31" t="s">
        <v>41</v>
      </c>
      <c r="E302">
        <v>2024</v>
      </c>
      <c r="F302" s="31" t="s">
        <v>163</v>
      </c>
    </row>
    <row r="303" spans="1:6" hidden="1" x14ac:dyDescent="0.3">
      <c r="A303" t="s">
        <v>914</v>
      </c>
      <c r="B303" t="s">
        <v>2244</v>
      </c>
      <c r="C303" t="s">
        <v>2606</v>
      </c>
      <c r="D303" s="31" t="s">
        <v>41</v>
      </c>
      <c r="E303">
        <v>2024</v>
      </c>
      <c r="F303" s="31" t="s">
        <v>163</v>
      </c>
    </row>
    <row r="304" spans="1:6" hidden="1" x14ac:dyDescent="0.3">
      <c r="A304" t="s">
        <v>914</v>
      </c>
      <c r="B304" t="s">
        <v>2245</v>
      </c>
      <c r="C304" t="s">
        <v>2606</v>
      </c>
      <c r="D304" s="31" t="s">
        <v>41</v>
      </c>
      <c r="E304">
        <v>2024</v>
      </c>
      <c r="F304" s="31" t="s">
        <v>163</v>
      </c>
    </row>
    <row r="305" spans="1:6" hidden="1" x14ac:dyDescent="0.3">
      <c r="A305" t="s">
        <v>914</v>
      </c>
      <c r="B305" t="s">
        <v>2246</v>
      </c>
      <c r="C305" t="s">
        <v>2606</v>
      </c>
      <c r="D305" s="31" t="s">
        <v>41</v>
      </c>
      <c r="E305">
        <v>2024</v>
      </c>
      <c r="F305" s="31" t="s">
        <v>163</v>
      </c>
    </row>
    <row r="306" spans="1:6" hidden="1" x14ac:dyDescent="0.3">
      <c r="A306" t="s">
        <v>914</v>
      </c>
      <c r="B306" t="s">
        <v>2247</v>
      </c>
      <c r="C306" t="s">
        <v>2606</v>
      </c>
      <c r="D306" s="31" t="s">
        <v>41</v>
      </c>
      <c r="E306">
        <v>2024</v>
      </c>
      <c r="F306" s="31" t="s">
        <v>163</v>
      </c>
    </row>
    <row r="307" spans="1:6" hidden="1" x14ac:dyDescent="0.3">
      <c r="A307" t="s">
        <v>914</v>
      </c>
      <c r="B307" t="s">
        <v>2248</v>
      </c>
      <c r="C307" t="s">
        <v>2606</v>
      </c>
      <c r="D307" s="31" t="s">
        <v>41</v>
      </c>
      <c r="E307">
        <v>2024</v>
      </c>
      <c r="F307" s="31" t="s">
        <v>163</v>
      </c>
    </row>
    <row r="308" spans="1:6" hidden="1" x14ac:dyDescent="0.3">
      <c r="A308" t="s">
        <v>914</v>
      </c>
      <c r="B308" t="s">
        <v>2249</v>
      </c>
      <c r="C308" t="s">
        <v>2606</v>
      </c>
      <c r="D308" s="31" t="s">
        <v>41</v>
      </c>
      <c r="E308">
        <v>2024</v>
      </c>
      <c r="F308" s="31" t="s">
        <v>163</v>
      </c>
    </row>
    <row r="309" spans="1:6" hidden="1" x14ac:dyDescent="0.3">
      <c r="A309" t="s">
        <v>914</v>
      </c>
      <c r="B309" t="s">
        <v>2250</v>
      </c>
      <c r="C309" t="s">
        <v>2606</v>
      </c>
      <c r="D309" s="31" t="s">
        <v>41</v>
      </c>
      <c r="E309">
        <v>2024</v>
      </c>
      <c r="F309" s="31" t="s">
        <v>163</v>
      </c>
    </row>
    <row r="310" spans="1:6" hidden="1" x14ac:dyDescent="0.3">
      <c r="A310" t="s">
        <v>914</v>
      </c>
      <c r="B310" t="s">
        <v>2251</v>
      </c>
      <c r="C310" t="s">
        <v>2606</v>
      </c>
      <c r="D310" s="31" t="s">
        <v>41</v>
      </c>
      <c r="E310">
        <v>2024</v>
      </c>
      <c r="F310" s="31" t="s">
        <v>163</v>
      </c>
    </row>
    <row r="311" spans="1:6" hidden="1" x14ac:dyDescent="0.3">
      <c r="A311" t="s">
        <v>914</v>
      </c>
      <c r="B311" t="s">
        <v>2252</v>
      </c>
      <c r="C311" t="s">
        <v>2606</v>
      </c>
      <c r="D311" s="31" t="s">
        <v>41</v>
      </c>
      <c r="E311">
        <v>2024</v>
      </c>
      <c r="F311" s="31" t="s">
        <v>163</v>
      </c>
    </row>
    <row r="312" spans="1:6" hidden="1" x14ac:dyDescent="0.3">
      <c r="A312" t="s">
        <v>914</v>
      </c>
      <c r="B312" t="s">
        <v>2253</v>
      </c>
      <c r="C312" t="s">
        <v>2606</v>
      </c>
      <c r="D312" s="31" t="s">
        <v>41</v>
      </c>
      <c r="E312">
        <v>2024</v>
      </c>
      <c r="F312" s="31" t="s">
        <v>163</v>
      </c>
    </row>
    <row r="313" spans="1:6" hidden="1" x14ac:dyDescent="0.3">
      <c r="A313" t="s">
        <v>914</v>
      </c>
      <c r="B313" t="s">
        <v>2254</v>
      </c>
      <c r="C313" t="s">
        <v>2606</v>
      </c>
      <c r="D313" s="31" t="s">
        <v>41</v>
      </c>
      <c r="E313">
        <v>2024</v>
      </c>
      <c r="F313" s="31" t="s">
        <v>163</v>
      </c>
    </row>
    <row r="314" spans="1:6" hidden="1" x14ac:dyDescent="0.3">
      <c r="A314" t="s">
        <v>914</v>
      </c>
      <c r="B314" t="s">
        <v>2255</v>
      </c>
      <c r="C314" t="s">
        <v>2606</v>
      </c>
      <c r="D314" s="31" t="s">
        <v>41</v>
      </c>
      <c r="E314">
        <v>2024</v>
      </c>
      <c r="F314" s="31" t="s">
        <v>163</v>
      </c>
    </row>
    <row r="315" spans="1:6" hidden="1" x14ac:dyDescent="0.3">
      <c r="A315" t="s">
        <v>914</v>
      </c>
      <c r="B315" t="s">
        <v>2256</v>
      </c>
      <c r="C315" t="s">
        <v>2606</v>
      </c>
      <c r="D315" s="31" t="s">
        <v>41</v>
      </c>
      <c r="E315">
        <v>2024</v>
      </c>
      <c r="F315" s="31" t="s">
        <v>163</v>
      </c>
    </row>
    <row r="316" spans="1:6" hidden="1" x14ac:dyDescent="0.3">
      <c r="A316" t="s">
        <v>914</v>
      </c>
      <c r="B316" t="s">
        <v>2257</v>
      </c>
      <c r="C316" t="s">
        <v>2606</v>
      </c>
      <c r="D316" s="31" t="s">
        <v>41</v>
      </c>
      <c r="E316">
        <v>2024</v>
      </c>
      <c r="F316" s="31" t="s">
        <v>163</v>
      </c>
    </row>
    <row r="317" spans="1:6" hidden="1" x14ac:dyDescent="0.3">
      <c r="A317" t="s">
        <v>914</v>
      </c>
      <c r="B317" t="s">
        <v>2258</v>
      </c>
      <c r="C317" t="s">
        <v>2606</v>
      </c>
      <c r="D317" s="31" t="s">
        <v>41</v>
      </c>
      <c r="E317">
        <v>2024</v>
      </c>
      <c r="F317" s="31" t="s">
        <v>163</v>
      </c>
    </row>
    <row r="318" spans="1:6" hidden="1" x14ac:dyDescent="0.3">
      <c r="A318" t="s">
        <v>914</v>
      </c>
      <c r="B318" t="s">
        <v>2259</v>
      </c>
      <c r="C318" t="s">
        <v>2606</v>
      </c>
      <c r="D318" s="31" t="s">
        <v>41</v>
      </c>
      <c r="E318">
        <v>2024</v>
      </c>
      <c r="F318" s="31" t="s">
        <v>163</v>
      </c>
    </row>
    <row r="319" spans="1:6" hidden="1" x14ac:dyDescent="0.3">
      <c r="A319" t="s">
        <v>914</v>
      </c>
      <c r="B319" t="s">
        <v>2485</v>
      </c>
      <c r="C319" t="s">
        <v>2606</v>
      </c>
      <c r="D319" s="31" t="s">
        <v>41</v>
      </c>
      <c r="E319">
        <v>2024</v>
      </c>
      <c r="F319" s="31" t="s">
        <v>163</v>
      </c>
    </row>
    <row r="320" spans="1:6" hidden="1" x14ac:dyDescent="0.3">
      <c r="A320" t="s">
        <v>914</v>
      </c>
      <c r="B320" t="s">
        <v>2506</v>
      </c>
      <c r="C320" t="s">
        <v>2606</v>
      </c>
      <c r="D320" s="31" t="s">
        <v>41</v>
      </c>
      <c r="E320">
        <v>2024</v>
      </c>
      <c r="F320" s="31" t="s">
        <v>163</v>
      </c>
    </row>
    <row r="321" spans="1:6" hidden="1" x14ac:dyDescent="0.3">
      <c r="A321" t="s">
        <v>804</v>
      </c>
      <c r="B321" t="s">
        <v>1176</v>
      </c>
      <c r="C321" t="s">
        <v>2606</v>
      </c>
      <c r="D321" s="31" t="s">
        <v>2610</v>
      </c>
      <c r="E321">
        <v>2018</v>
      </c>
      <c r="F321" s="31" t="s">
        <v>41</v>
      </c>
    </row>
    <row r="322" spans="1:6" hidden="1" x14ac:dyDescent="0.3">
      <c r="A322" t="s">
        <v>804</v>
      </c>
      <c r="B322" t="s">
        <v>1560</v>
      </c>
      <c r="C322" t="s">
        <v>2606</v>
      </c>
      <c r="D322" s="31" t="s">
        <v>2610</v>
      </c>
      <c r="E322">
        <v>2018</v>
      </c>
      <c r="F322" s="31" t="s">
        <v>41</v>
      </c>
    </row>
    <row r="323" spans="1:6" hidden="1" x14ac:dyDescent="0.3">
      <c r="A323" t="s">
        <v>804</v>
      </c>
      <c r="B323" t="s">
        <v>1562</v>
      </c>
      <c r="C323" t="s">
        <v>2606</v>
      </c>
      <c r="D323" s="31" t="s">
        <v>2610</v>
      </c>
      <c r="E323">
        <v>2018</v>
      </c>
      <c r="F323" s="31" t="s">
        <v>41</v>
      </c>
    </row>
    <row r="324" spans="1:6" hidden="1" x14ac:dyDescent="0.3">
      <c r="A324" t="s">
        <v>804</v>
      </c>
      <c r="B324" t="s">
        <v>2349</v>
      </c>
      <c r="C324" t="s">
        <v>2609</v>
      </c>
      <c r="D324" s="31" t="s">
        <v>2611</v>
      </c>
      <c r="E324">
        <v>2018</v>
      </c>
      <c r="F324" s="31" t="s">
        <v>57</v>
      </c>
    </row>
    <row r="325" spans="1:6" hidden="1" x14ac:dyDescent="0.3">
      <c r="A325" t="s">
        <v>804</v>
      </c>
      <c r="B325" t="s">
        <v>1175</v>
      </c>
      <c r="C325" t="s">
        <v>2606</v>
      </c>
      <c r="D325" s="31" t="s">
        <v>2611</v>
      </c>
      <c r="E325">
        <v>2019</v>
      </c>
      <c r="F325" s="31" t="s">
        <v>57</v>
      </c>
    </row>
    <row r="326" spans="1:6" hidden="1" x14ac:dyDescent="0.3">
      <c r="A326" t="s">
        <v>804</v>
      </c>
      <c r="B326" t="s">
        <v>1178</v>
      </c>
      <c r="C326" t="s">
        <v>2606</v>
      </c>
      <c r="D326" s="31" t="s">
        <v>2611</v>
      </c>
      <c r="E326">
        <v>2019</v>
      </c>
      <c r="F326" s="31" t="s">
        <v>57</v>
      </c>
    </row>
    <row r="327" spans="1:6" hidden="1" x14ac:dyDescent="0.3">
      <c r="A327" t="s">
        <v>804</v>
      </c>
      <c r="B327" t="s">
        <v>1182</v>
      </c>
      <c r="C327" t="s">
        <v>2606</v>
      </c>
      <c r="D327" s="31" t="s">
        <v>2611</v>
      </c>
      <c r="E327">
        <v>2019</v>
      </c>
      <c r="F327" s="31" t="s">
        <v>57</v>
      </c>
    </row>
    <row r="328" spans="1:6" hidden="1" x14ac:dyDescent="0.3">
      <c r="A328" t="s">
        <v>804</v>
      </c>
      <c r="B328" t="s">
        <v>1183</v>
      </c>
      <c r="C328" t="s">
        <v>2606</v>
      </c>
      <c r="D328" s="31" t="s">
        <v>2611</v>
      </c>
      <c r="E328">
        <v>2019</v>
      </c>
      <c r="F328" s="31" t="s">
        <v>57</v>
      </c>
    </row>
    <row r="329" spans="1:6" hidden="1" x14ac:dyDescent="0.3">
      <c r="A329" t="s">
        <v>804</v>
      </c>
      <c r="B329" t="s">
        <v>1191</v>
      </c>
      <c r="C329" t="s">
        <v>2606</v>
      </c>
      <c r="D329" s="31" t="s">
        <v>2611</v>
      </c>
      <c r="E329">
        <v>2019</v>
      </c>
      <c r="F329" s="31" t="s">
        <v>57</v>
      </c>
    </row>
    <row r="330" spans="1:6" hidden="1" x14ac:dyDescent="0.3">
      <c r="A330" t="s">
        <v>804</v>
      </c>
      <c r="B330" t="s">
        <v>1563</v>
      </c>
      <c r="C330" t="s">
        <v>2606</v>
      </c>
      <c r="D330" s="31" t="s">
        <v>2611</v>
      </c>
      <c r="E330">
        <v>2019</v>
      </c>
      <c r="F330" s="31" t="s">
        <v>57</v>
      </c>
    </row>
    <row r="331" spans="1:6" hidden="1" x14ac:dyDescent="0.3">
      <c r="A331" t="s">
        <v>804</v>
      </c>
      <c r="B331" t="s">
        <v>1858</v>
      </c>
      <c r="C331" t="s">
        <v>2606</v>
      </c>
      <c r="D331" s="31" t="s">
        <v>2611</v>
      </c>
      <c r="E331">
        <v>2019</v>
      </c>
      <c r="F331" s="31" t="s">
        <v>57</v>
      </c>
    </row>
    <row r="332" spans="1:6" hidden="1" x14ac:dyDescent="0.3">
      <c r="A332" t="s">
        <v>804</v>
      </c>
      <c r="B332" t="s">
        <v>1859</v>
      </c>
      <c r="C332" t="s">
        <v>2606</v>
      </c>
      <c r="D332" s="31" t="s">
        <v>2611</v>
      </c>
      <c r="E332">
        <v>2019</v>
      </c>
      <c r="F332" s="31" t="s">
        <v>57</v>
      </c>
    </row>
    <row r="333" spans="1:6" hidden="1" x14ac:dyDescent="0.3">
      <c r="A333" t="s">
        <v>804</v>
      </c>
      <c r="B333" t="s">
        <v>2352</v>
      </c>
      <c r="C333" t="s">
        <v>2606</v>
      </c>
      <c r="D333" s="31" t="s">
        <v>2611</v>
      </c>
      <c r="E333">
        <v>2019</v>
      </c>
      <c r="F333" s="31" t="s">
        <v>57</v>
      </c>
    </row>
    <row r="334" spans="1:6" hidden="1" x14ac:dyDescent="0.3">
      <c r="A334" t="s">
        <v>804</v>
      </c>
      <c r="B334" t="s">
        <v>2424</v>
      </c>
      <c r="C334" t="s">
        <v>2606</v>
      </c>
      <c r="D334" s="31" t="s">
        <v>2611</v>
      </c>
      <c r="E334">
        <v>2019</v>
      </c>
      <c r="F334" s="31" t="s">
        <v>57</v>
      </c>
    </row>
    <row r="335" spans="1:6" hidden="1" x14ac:dyDescent="0.3">
      <c r="A335" t="s">
        <v>804</v>
      </c>
      <c r="B335" t="s">
        <v>1181</v>
      </c>
      <c r="C335" t="s">
        <v>2609</v>
      </c>
      <c r="D335" s="31" t="s">
        <v>2612</v>
      </c>
      <c r="E335">
        <v>2019</v>
      </c>
      <c r="F335" s="31" t="s">
        <v>98</v>
      </c>
    </row>
    <row r="336" spans="1:6" hidden="1" x14ac:dyDescent="0.3">
      <c r="A336" t="s">
        <v>804</v>
      </c>
      <c r="B336" t="s">
        <v>1198</v>
      </c>
      <c r="C336" t="s">
        <v>2609</v>
      </c>
      <c r="D336" s="31" t="s">
        <v>2612</v>
      </c>
      <c r="E336">
        <v>2019</v>
      </c>
      <c r="F336" s="31" t="s">
        <v>98</v>
      </c>
    </row>
    <row r="337" spans="1:6" hidden="1" x14ac:dyDescent="0.3">
      <c r="A337" t="s">
        <v>804</v>
      </c>
      <c r="B337" t="s">
        <v>1844</v>
      </c>
      <c r="C337" t="s">
        <v>2609</v>
      </c>
      <c r="D337" s="31" t="s">
        <v>2612</v>
      </c>
      <c r="E337">
        <v>2019</v>
      </c>
      <c r="F337" s="31" t="s">
        <v>98</v>
      </c>
    </row>
    <row r="338" spans="1:6" hidden="1" x14ac:dyDescent="0.3">
      <c r="A338" t="s">
        <v>804</v>
      </c>
      <c r="B338" t="s">
        <v>1846</v>
      </c>
      <c r="C338" t="s">
        <v>2609</v>
      </c>
      <c r="D338" s="31" t="s">
        <v>2612</v>
      </c>
      <c r="E338">
        <v>2019</v>
      </c>
      <c r="F338" s="31" t="s">
        <v>98</v>
      </c>
    </row>
    <row r="339" spans="1:6" hidden="1" x14ac:dyDescent="0.3">
      <c r="A339" t="s">
        <v>804</v>
      </c>
      <c r="B339" t="s">
        <v>1847</v>
      </c>
      <c r="C339" t="s">
        <v>2609</v>
      </c>
      <c r="D339" s="31" t="s">
        <v>2612</v>
      </c>
      <c r="E339">
        <v>2019</v>
      </c>
      <c r="F339" s="31" t="s">
        <v>98</v>
      </c>
    </row>
    <row r="340" spans="1:6" hidden="1" x14ac:dyDescent="0.3">
      <c r="A340" t="s">
        <v>804</v>
      </c>
      <c r="B340" t="s">
        <v>1848</v>
      </c>
      <c r="C340" t="s">
        <v>2609</v>
      </c>
      <c r="D340" s="31" t="s">
        <v>2612</v>
      </c>
      <c r="E340">
        <v>2019</v>
      </c>
      <c r="F340" s="31" t="s">
        <v>98</v>
      </c>
    </row>
    <row r="341" spans="1:6" hidden="1" x14ac:dyDescent="0.3">
      <c r="A341" t="s">
        <v>804</v>
      </c>
      <c r="B341" t="s">
        <v>1855</v>
      </c>
      <c r="C341" t="s">
        <v>2609</v>
      </c>
      <c r="D341" s="31" t="s">
        <v>2612</v>
      </c>
      <c r="E341">
        <v>2019</v>
      </c>
      <c r="F341" s="31" t="s">
        <v>98</v>
      </c>
    </row>
    <row r="342" spans="1:6" hidden="1" x14ac:dyDescent="0.3">
      <c r="A342" t="s">
        <v>804</v>
      </c>
      <c r="B342" t="s">
        <v>2353</v>
      </c>
      <c r="C342" t="s">
        <v>2609</v>
      </c>
      <c r="D342" s="31" t="s">
        <v>2612</v>
      </c>
      <c r="E342">
        <v>2019</v>
      </c>
      <c r="F342" s="31" t="s">
        <v>98</v>
      </c>
    </row>
    <row r="343" spans="1:6" hidden="1" x14ac:dyDescent="0.3">
      <c r="A343" t="s">
        <v>804</v>
      </c>
      <c r="B343" t="s">
        <v>2354</v>
      </c>
      <c r="C343" t="s">
        <v>2609</v>
      </c>
      <c r="D343" s="31" t="s">
        <v>2612</v>
      </c>
      <c r="E343">
        <v>2019</v>
      </c>
      <c r="F343" s="31" t="s">
        <v>98</v>
      </c>
    </row>
    <row r="344" spans="1:6" hidden="1" x14ac:dyDescent="0.3">
      <c r="A344" t="s">
        <v>804</v>
      </c>
      <c r="B344" t="s">
        <v>2356</v>
      </c>
      <c r="C344" t="s">
        <v>2609</v>
      </c>
      <c r="D344" s="31" t="s">
        <v>2612</v>
      </c>
      <c r="E344">
        <v>2019</v>
      </c>
      <c r="F344" s="31" t="s">
        <v>98</v>
      </c>
    </row>
    <row r="345" spans="1:6" hidden="1" x14ac:dyDescent="0.3">
      <c r="A345" t="s">
        <v>804</v>
      </c>
      <c r="B345" t="s">
        <v>2357</v>
      </c>
      <c r="C345" t="s">
        <v>2609</v>
      </c>
      <c r="D345" s="31" t="s">
        <v>2612</v>
      </c>
      <c r="E345">
        <v>2019</v>
      </c>
      <c r="F345" s="31" t="s">
        <v>98</v>
      </c>
    </row>
    <row r="346" spans="1:6" hidden="1" x14ac:dyDescent="0.3">
      <c r="A346" t="s">
        <v>804</v>
      </c>
      <c r="B346" t="s">
        <v>2360</v>
      </c>
      <c r="C346" t="s">
        <v>2609</v>
      </c>
      <c r="D346" s="31" t="s">
        <v>2612</v>
      </c>
      <c r="E346">
        <v>2019</v>
      </c>
      <c r="F346" s="31" t="s">
        <v>98</v>
      </c>
    </row>
    <row r="347" spans="1:6" hidden="1" x14ac:dyDescent="0.3">
      <c r="A347" t="s">
        <v>804</v>
      </c>
      <c r="B347" t="s">
        <v>2362</v>
      </c>
      <c r="C347" t="s">
        <v>2609</v>
      </c>
      <c r="D347" s="31" t="s">
        <v>2612</v>
      </c>
      <c r="E347">
        <v>2019</v>
      </c>
      <c r="F347" s="31" t="s">
        <v>98</v>
      </c>
    </row>
    <row r="348" spans="1:6" hidden="1" x14ac:dyDescent="0.3">
      <c r="A348" t="s">
        <v>804</v>
      </c>
      <c r="B348" t="s">
        <v>2363</v>
      </c>
      <c r="C348" t="s">
        <v>2609</v>
      </c>
      <c r="D348" s="31" t="s">
        <v>2612</v>
      </c>
      <c r="E348">
        <v>2019</v>
      </c>
      <c r="F348" s="31" t="s">
        <v>98</v>
      </c>
    </row>
    <row r="349" spans="1:6" hidden="1" x14ac:dyDescent="0.3">
      <c r="A349" t="s">
        <v>804</v>
      </c>
      <c r="B349" t="s">
        <v>2364</v>
      </c>
      <c r="C349" t="s">
        <v>2609</v>
      </c>
      <c r="D349" s="31" t="s">
        <v>2612</v>
      </c>
      <c r="E349">
        <v>2019</v>
      </c>
      <c r="F349" s="31" t="s">
        <v>98</v>
      </c>
    </row>
    <row r="350" spans="1:6" hidden="1" x14ac:dyDescent="0.3">
      <c r="A350" t="s">
        <v>804</v>
      </c>
      <c r="B350" t="s">
        <v>2366</v>
      </c>
      <c r="C350" t="s">
        <v>2609</v>
      </c>
      <c r="D350" s="31" t="s">
        <v>2612</v>
      </c>
      <c r="E350">
        <v>2019</v>
      </c>
      <c r="F350" s="31" t="s">
        <v>98</v>
      </c>
    </row>
    <row r="351" spans="1:6" hidden="1" x14ac:dyDescent="0.3">
      <c r="A351" t="s">
        <v>804</v>
      </c>
      <c r="B351" t="s">
        <v>1199</v>
      </c>
      <c r="C351" t="s">
        <v>2606</v>
      </c>
      <c r="D351" s="31" t="s">
        <v>2612</v>
      </c>
      <c r="E351">
        <v>2020</v>
      </c>
      <c r="F351" s="31" t="s">
        <v>98</v>
      </c>
    </row>
    <row r="352" spans="1:6" hidden="1" x14ac:dyDescent="0.3">
      <c r="A352" t="s">
        <v>804</v>
      </c>
      <c r="B352" t="s">
        <v>1201</v>
      </c>
      <c r="C352" t="s">
        <v>2606</v>
      </c>
      <c r="D352" s="31" t="s">
        <v>2612</v>
      </c>
      <c r="E352">
        <v>2020</v>
      </c>
      <c r="F352" s="31" t="s">
        <v>98</v>
      </c>
    </row>
    <row r="353" spans="1:6" hidden="1" x14ac:dyDescent="0.3">
      <c r="A353" t="s">
        <v>804</v>
      </c>
      <c r="B353" t="s">
        <v>1845</v>
      </c>
      <c r="C353" t="s">
        <v>2606</v>
      </c>
      <c r="D353" s="31" t="s">
        <v>2612</v>
      </c>
      <c r="E353">
        <v>2020</v>
      </c>
      <c r="F353" s="31" t="s">
        <v>98</v>
      </c>
    </row>
    <row r="354" spans="1:6" hidden="1" x14ac:dyDescent="0.3">
      <c r="A354" t="s">
        <v>804</v>
      </c>
      <c r="B354" t="s">
        <v>1853</v>
      </c>
      <c r="C354" t="s">
        <v>2606</v>
      </c>
      <c r="D354" s="31" t="s">
        <v>2612</v>
      </c>
      <c r="E354">
        <v>2020</v>
      </c>
      <c r="F354" s="31" t="s">
        <v>98</v>
      </c>
    </row>
    <row r="355" spans="1:6" hidden="1" x14ac:dyDescent="0.3">
      <c r="A355" t="s">
        <v>804</v>
      </c>
      <c r="B355" t="s">
        <v>2365</v>
      </c>
      <c r="C355" t="s">
        <v>2606</v>
      </c>
      <c r="D355" s="31" t="s">
        <v>2612</v>
      </c>
      <c r="E355">
        <v>2020</v>
      </c>
      <c r="F355" s="31" t="s">
        <v>98</v>
      </c>
    </row>
    <row r="356" spans="1:6" hidden="1" x14ac:dyDescent="0.3">
      <c r="A356" t="s">
        <v>804</v>
      </c>
      <c r="B356" t="s">
        <v>2428</v>
      </c>
      <c r="C356" t="s">
        <v>2606</v>
      </c>
      <c r="D356" s="31" t="s">
        <v>2612</v>
      </c>
      <c r="E356">
        <v>2020</v>
      </c>
      <c r="F356" s="31" t="s">
        <v>98</v>
      </c>
    </row>
    <row r="357" spans="1:6" hidden="1" x14ac:dyDescent="0.3">
      <c r="A357" t="s">
        <v>804</v>
      </c>
      <c r="B357" t="s">
        <v>809</v>
      </c>
      <c r="C357" t="s">
        <v>2609</v>
      </c>
      <c r="D357" s="31" t="s">
        <v>2613</v>
      </c>
      <c r="E357">
        <v>2020</v>
      </c>
      <c r="F357" s="31" t="s">
        <v>108</v>
      </c>
    </row>
    <row r="358" spans="1:6" hidden="1" x14ac:dyDescent="0.3">
      <c r="A358" t="s">
        <v>804</v>
      </c>
      <c r="B358" t="s">
        <v>1179</v>
      </c>
      <c r="C358" t="s">
        <v>2609</v>
      </c>
      <c r="D358" s="31" t="s">
        <v>2613</v>
      </c>
      <c r="E358">
        <v>2020</v>
      </c>
      <c r="F358" s="31" t="s">
        <v>108</v>
      </c>
    </row>
    <row r="359" spans="1:6" hidden="1" x14ac:dyDescent="0.3">
      <c r="A359" t="s">
        <v>804</v>
      </c>
      <c r="B359" t="s">
        <v>1205</v>
      </c>
      <c r="C359" t="s">
        <v>2609</v>
      </c>
      <c r="D359" s="31" t="s">
        <v>2613</v>
      </c>
      <c r="E359">
        <v>2020</v>
      </c>
      <c r="F359" s="31" t="s">
        <v>108</v>
      </c>
    </row>
    <row r="360" spans="1:6" hidden="1" x14ac:dyDescent="0.3">
      <c r="A360" t="s">
        <v>804</v>
      </c>
      <c r="B360" t="s">
        <v>2342</v>
      </c>
      <c r="C360" t="s">
        <v>2609</v>
      </c>
      <c r="D360" s="31" t="s">
        <v>2613</v>
      </c>
      <c r="E360">
        <v>2020</v>
      </c>
      <c r="F360" s="31" t="s">
        <v>108</v>
      </c>
    </row>
    <row r="361" spans="1:6" hidden="1" x14ac:dyDescent="0.3">
      <c r="A361" t="s">
        <v>804</v>
      </c>
      <c r="B361" t="s">
        <v>1184</v>
      </c>
      <c r="C361" t="s">
        <v>2606</v>
      </c>
      <c r="D361" s="31" t="s">
        <v>2613</v>
      </c>
      <c r="E361">
        <v>2021</v>
      </c>
      <c r="F361" s="31" t="s">
        <v>108</v>
      </c>
    </row>
    <row r="362" spans="1:6" hidden="1" x14ac:dyDescent="0.3">
      <c r="A362" t="s">
        <v>804</v>
      </c>
      <c r="B362" t="s">
        <v>1569</v>
      </c>
      <c r="C362" t="s">
        <v>2606</v>
      </c>
      <c r="D362" s="31" t="s">
        <v>2613</v>
      </c>
      <c r="E362">
        <v>2021</v>
      </c>
      <c r="F362" s="31" t="s">
        <v>108</v>
      </c>
    </row>
    <row r="363" spans="1:6" hidden="1" x14ac:dyDescent="0.3">
      <c r="A363" t="s">
        <v>804</v>
      </c>
      <c r="B363" t="s">
        <v>1849</v>
      </c>
      <c r="C363" t="s">
        <v>2606</v>
      </c>
      <c r="D363" s="31" t="s">
        <v>2613</v>
      </c>
      <c r="E363">
        <v>2021</v>
      </c>
      <c r="F363" s="31" t="s">
        <v>108</v>
      </c>
    </row>
    <row r="364" spans="1:6" hidden="1" x14ac:dyDescent="0.3">
      <c r="A364" t="s">
        <v>804</v>
      </c>
      <c r="B364" t="s">
        <v>2426</v>
      </c>
      <c r="C364" t="s">
        <v>2606</v>
      </c>
      <c r="D364" s="31" t="s">
        <v>2613</v>
      </c>
      <c r="E364">
        <v>2021</v>
      </c>
      <c r="F364" s="31" t="s">
        <v>108</v>
      </c>
    </row>
    <row r="365" spans="1:6" hidden="1" x14ac:dyDescent="0.3">
      <c r="A365" t="s">
        <v>804</v>
      </c>
      <c r="B365" t="s">
        <v>814</v>
      </c>
      <c r="C365" t="s">
        <v>2609</v>
      </c>
      <c r="D365" s="31" t="s">
        <v>2614</v>
      </c>
      <c r="E365">
        <v>2021</v>
      </c>
      <c r="F365" s="31" t="s">
        <v>137</v>
      </c>
    </row>
    <row r="366" spans="1:6" hidden="1" x14ac:dyDescent="0.3">
      <c r="A366" t="s">
        <v>804</v>
      </c>
      <c r="B366" t="s">
        <v>1561</v>
      </c>
      <c r="C366" t="s">
        <v>2609</v>
      </c>
      <c r="D366" s="31" t="s">
        <v>2614</v>
      </c>
      <c r="E366">
        <v>2021</v>
      </c>
      <c r="F366" s="31" t="s">
        <v>137</v>
      </c>
    </row>
    <row r="367" spans="1:6" hidden="1" x14ac:dyDescent="0.3">
      <c r="A367" t="s">
        <v>804</v>
      </c>
      <c r="B367" t="s">
        <v>1719</v>
      </c>
      <c r="C367" t="s">
        <v>2609</v>
      </c>
      <c r="D367" s="31" t="s">
        <v>2614</v>
      </c>
      <c r="E367">
        <v>2021</v>
      </c>
      <c r="F367" s="31" t="s">
        <v>137</v>
      </c>
    </row>
    <row r="368" spans="1:6" hidden="1" x14ac:dyDescent="0.3">
      <c r="A368" t="s">
        <v>804</v>
      </c>
      <c r="B368" t="s">
        <v>1720</v>
      </c>
      <c r="C368" t="s">
        <v>2609</v>
      </c>
      <c r="D368" s="31" t="s">
        <v>2614</v>
      </c>
      <c r="E368">
        <v>2021</v>
      </c>
      <c r="F368" s="31" t="s">
        <v>137</v>
      </c>
    </row>
    <row r="369" spans="1:6" hidden="1" x14ac:dyDescent="0.3">
      <c r="A369" t="s">
        <v>804</v>
      </c>
      <c r="B369" t="s">
        <v>1721</v>
      </c>
      <c r="C369" t="s">
        <v>2609</v>
      </c>
      <c r="D369" s="31" t="s">
        <v>2614</v>
      </c>
      <c r="E369">
        <v>2021</v>
      </c>
      <c r="F369" s="31" t="s">
        <v>137</v>
      </c>
    </row>
    <row r="370" spans="1:6" hidden="1" x14ac:dyDescent="0.3">
      <c r="A370" t="s">
        <v>804</v>
      </c>
      <c r="B370" t="s">
        <v>1722</v>
      </c>
      <c r="C370" t="s">
        <v>2609</v>
      </c>
      <c r="D370" s="31" t="s">
        <v>2614</v>
      </c>
      <c r="E370">
        <v>2021</v>
      </c>
      <c r="F370" s="31" t="s">
        <v>137</v>
      </c>
    </row>
    <row r="371" spans="1:6" hidden="1" x14ac:dyDescent="0.3">
      <c r="A371" t="s">
        <v>804</v>
      </c>
      <c r="B371" t="s">
        <v>1723</v>
      </c>
      <c r="C371" t="s">
        <v>2609</v>
      </c>
      <c r="D371" s="31" t="s">
        <v>2614</v>
      </c>
      <c r="E371">
        <v>2021</v>
      </c>
      <c r="F371" s="31" t="s">
        <v>137</v>
      </c>
    </row>
    <row r="372" spans="1:6" hidden="1" x14ac:dyDescent="0.3">
      <c r="A372" t="s">
        <v>804</v>
      </c>
      <c r="B372" t="s">
        <v>1724</v>
      </c>
      <c r="C372" t="s">
        <v>2609</v>
      </c>
      <c r="D372" s="31" t="s">
        <v>2614</v>
      </c>
      <c r="E372">
        <v>2021</v>
      </c>
      <c r="F372" s="31" t="s">
        <v>137</v>
      </c>
    </row>
    <row r="373" spans="1:6" hidden="1" x14ac:dyDescent="0.3">
      <c r="A373" t="s">
        <v>804</v>
      </c>
      <c r="B373" t="s">
        <v>1725</v>
      </c>
      <c r="C373" t="s">
        <v>2609</v>
      </c>
      <c r="D373" s="31" t="s">
        <v>2614</v>
      </c>
      <c r="E373">
        <v>2021</v>
      </c>
      <c r="F373" s="31" t="s">
        <v>137</v>
      </c>
    </row>
    <row r="374" spans="1:6" hidden="1" x14ac:dyDescent="0.3">
      <c r="A374" t="s">
        <v>804</v>
      </c>
      <c r="B374" t="s">
        <v>1726</v>
      </c>
      <c r="C374" t="s">
        <v>2609</v>
      </c>
      <c r="D374" s="31" t="s">
        <v>2614</v>
      </c>
      <c r="E374">
        <v>2021</v>
      </c>
      <c r="F374" s="31" t="s">
        <v>137</v>
      </c>
    </row>
    <row r="375" spans="1:6" hidden="1" x14ac:dyDescent="0.3">
      <c r="A375" t="s">
        <v>804</v>
      </c>
      <c r="B375" t="s">
        <v>1854</v>
      </c>
      <c r="C375" t="s">
        <v>2609</v>
      </c>
      <c r="D375" s="31" t="s">
        <v>2614</v>
      </c>
      <c r="E375">
        <v>2021</v>
      </c>
      <c r="F375" s="31" t="s">
        <v>137</v>
      </c>
    </row>
    <row r="376" spans="1:6" hidden="1" x14ac:dyDescent="0.3">
      <c r="A376" t="s">
        <v>804</v>
      </c>
      <c r="B376" t="s">
        <v>802</v>
      </c>
      <c r="C376" t="s">
        <v>2606</v>
      </c>
      <c r="D376" s="31" t="s">
        <v>2614</v>
      </c>
      <c r="E376">
        <v>2022</v>
      </c>
      <c r="F376" s="31" t="s">
        <v>137</v>
      </c>
    </row>
    <row r="377" spans="1:6" hidden="1" x14ac:dyDescent="0.3">
      <c r="A377" t="s">
        <v>804</v>
      </c>
      <c r="B377" t="s">
        <v>805</v>
      </c>
      <c r="C377" t="s">
        <v>2606</v>
      </c>
      <c r="D377" s="31" t="s">
        <v>2614</v>
      </c>
      <c r="E377">
        <v>2022</v>
      </c>
      <c r="F377" s="31" t="s">
        <v>137</v>
      </c>
    </row>
    <row r="378" spans="1:6" hidden="1" x14ac:dyDescent="0.3">
      <c r="A378" t="s">
        <v>804</v>
      </c>
      <c r="B378" t="s">
        <v>806</v>
      </c>
      <c r="C378" t="s">
        <v>2606</v>
      </c>
      <c r="D378" s="31" t="s">
        <v>2614</v>
      </c>
      <c r="E378">
        <v>2022</v>
      </c>
      <c r="F378" s="31" t="s">
        <v>137</v>
      </c>
    </row>
    <row r="379" spans="1:6" hidden="1" x14ac:dyDescent="0.3">
      <c r="A379" t="s">
        <v>804</v>
      </c>
      <c r="B379" t="s">
        <v>807</v>
      </c>
      <c r="C379" t="s">
        <v>2606</v>
      </c>
      <c r="D379" s="31" t="s">
        <v>2614</v>
      </c>
      <c r="E379">
        <v>2022</v>
      </c>
      <c r="F379" s="31" t="s">
        <v>137</v>
      </c>
    </row>
    <row r="380" spans="1:6" hidden="1" x14ac:dyDescent="0.3">
      <c r="A380" t="s">
        <v>804</v>
      </c>
      <c r="B380" t="s">
        <v>808</v>
      </c>
      <c r="C380" t="s">
        <v>2606</v>
      </c>
      <c r="D380" s="31" t="s">
        <v>2614</v>
      </c>
      <c r="E380">
        <v>2022</v>
      </c>
      <c r="F380" s="31" t="s">
        <v>137</v>
      </c>
    </row>
    <row r="381" spans="1:6" hidden="1" x14ac:dyDescent="0.3">
      <c r="A381" t="s">
        <v>804</v>
      </c>
      <c r="B381" t="s">
        <v>811</v>
      </c>
      <c r="C381" t="s">
        <v>2606</v>
      </c>
      <c r="D381" s="31" t="s">
        <v>2614</v>
      </c>
      <c r="E381">
        <v>2022</v>
      </c>
      <c r="F381" s="31" t="s">
        <v>137</v>
      </c>
    </row>
    <row r="382" spans="1:6" hidden="1" x14ac:dyDescent="0.3">
      <c r="A382" t="s">
        <v>804</v>
      </c>
      <c r="B382" t="s">
        <v>813</v>
      </c>
      <c r="C382" t="s">
        <v>2606</v>
      </c>
      <c r="D382" s="31" t="s">
        <v>2614</v>
      </c>
      <c r="E382">
        <v>2022</v>
      </c>
      <c r="F382" s="31" t="s">
        <v>137</v>
      </c>
    </row>
    <row r="383" spans="1:6" hidden="1" x14ac:dyDescent="0.3">
      <c r="A383" t="s">
        <v>804</v>
      </c>
      <c r="B383" t="s">
        <v>817</v>
      </c>
      <c r="C383" t="s">
        <v>2606</v>
      </c>
      <c r="D383" s="31" t="s">
        <v>2614</v>
      </c>
      <c r="E383">
        <v>2022</v>
      </c>
      <c r="F383" s="31" t="s">
        <v>137</v>
      </c>
    </row>
    <row r="384" spans="1:6" hidden="1" x14ac:dyDescent="0.3">
      <c r="A384" t="s">
        <v>804</v>
      </c>
      <c r="B384" t="s">
        <v>1180</v>
      </c>
      <c r="C384" t="s">
        <v>2606</v>
      </c>
      <c r="D384" s="31" t="s">
        <v>2614</v>
      </c>
      <c r="E384">
        <v>2022</v>
      </c>
      <c r="F384" s="31" t="s">
        <v>137</v>
      </c>
    </row>
    <row r="385" spans="1:6" hidden="1" x14ac:dyDescent="0.3">
      <c r="A385" t="s">
        <v>804</v>
      </c>
      <c r="B385" t="s">
        <v>1194</v>
      </c>
      <c r="C385" t="s">
        <v>2606</v>
      </c>
      <c r="D385" s="31" t="s">
        <v>2614</v>
      </c>
      <c r="E385">
        <v>2022</v>
      </c>
      <c r="F385" s="31" t="s">
        <v>137</v>
      </c>
    </row>
    <row r="386" spans="1:6" hidden="1" x14ac:dyDescent="0.3">
      <c r="A386" t="s">
        <v>804</v>
      </c>
      <c r="B386" t="s">
        <v>1200</v>
      </c>
      <c r="C386" t="s">
        <v>2606</v>
      </c>
      <c r="D386" s="31" t="s">
        <v>2614</v>
      </c>
      <c r="E386">
        <v>2022</v>
      </c>
      <c r="F386" s="31" t="s">
        <v>137</v>
      </c>
    </row>
    <row r="387" spans="1:6" hidden="1" x14ac:dyDescent="0.3">
      <c r="A387" t="s">
        <v>804</v>
      </c>
      <c r="B387" t="s">
        <v>1202</v>
      </c>
      <c r="C387" t="s">
        <v>2606</v>
      </c>
      <c r="D387" s="31" t="s">
        <v>2614</v>
      </c>
      <c r="E387">
        <v>2022</v>
      </c>
      <c r="F387" s="31" t="s">
        <v>137</v>
      </c>
    </row>
    <row r="388" spans="1:6" hidden="1" x14ac:dyDescent="0.3">
      <c r="A388" t="s">
        <v>804</v>
      </c>
      <c r="B388" t="s">
        <v>2344</v>
      </c>
      <c r="C388" t="s">
        <v>2606</v>
      </c>
      <c r="D388" s="31" t="s">
        <v>2614</v>
      </c>
      <c r="E388">
        <v>2022</v>
      </c>
      <c r="F388" s="31" t="s">
        <v>137</v>
      </c>
    </row>
    <row r="389" spans="1:6" hidden="1" x14ac:dyDescent="0.3">
      <c r="A389" t="s">
        <v>804</v>
      </c>
      <c r="B389" t="s">
        <v>2425</v>
      </c>
      <c r="C389" t="s">
        <v>2606</v>
      </c>
      <c r="D389" s="31" t="s">
        <v>2614</v>
      </c>
      <c r="E389">
        <v>2022</v>
      </c>
      <c r="F389" s="31" t="s">
        <v>137</v>
      </c>
    </row>
    <row r="390" spans="1:6" hidden="1" x14ac:dyDescent="0.3">
      <c r="A390" t="s">
        <v>804</v>
      </c>
      <c r="B390" t="s">
        <v>1189</v>
      </c>
      <c r="C390" t="s">
        <v>2609</v>
      </c>
      <c r="D390" s="31" t="s">
        <v>2608</v>
      </c>
      <c r="E390">
        <v>2022</v>
      </c>
      <c r="F390" s="31" t="s">
        <v>141</v>
      </c>
    </row>
    <row r="391" spans="1:6" hidden="1" x14ac:dyDescent="0.3">
      <c r="A391" t="s">
        <v>804</v>
      </c>
      <c r="B391" t="s">
        <v>1203</v>
      </c>
      <c r="C391" t="s">
        <v>2609</v>
      </c>
      <c r="D391" s="31" t="s">
        <v>2608</v>
      </c>
      <c r="E391">
        <v>2022</v>
      </c>
      <c r="F391" s="31" t="s">
        <v>141</v>
      </c>
    </row>
    <row r="392" spans="1:6" hidden="1" x14ac:dyDescent="0.3">
      <c r="A392" t="s">
        <v>804</v>
      </c>
      <c r="B392" t="s">
        <v>1850</v>
      </c>
      <c r="C392" t="s">
        <v>2609</v>
      </c>
      <c r="D392" s="31" t="s">
        <v>2608</v>
      </c>
      <c r="E392">
        <v>2022</v>
      </c>
      <c r="F392" s="31" t="s">
        <v>141</v>
      </c>
    </row>
    <row r="393" spans="1:6" hidden="1" x14ac:dyDescent="0.3">
      <c r="A393" t="s">
        <v>804</v>
      </c>
      <c r="B393" t="s">
        <v>1856</v>
      </c>
      <c r="C393" t="s">
        <v>2609</v>
      </c>
      <c r="D393" s="31" t="s">
        <v>2608</v>
      </c>
      <c r="E393">
        <v>2022</v>
      </c>
      <c r="F393" s="31" t="s">
        <v>141</v>
      </c>
    </row>
    <row r="394" spans="1:6" hidden="1" x14ac:dyDescent="0.3">
      <c r="A394" t="s">
        <v>804</v>
      </c>
      <c r="B394" t="s">
        <v>2347</v>
      </c>
      <c r="C394" t="s">
        <v>2609</v>
      </c>
      <c r="D394" s="31" t="s">
        <v>2608</v>
      </c>
      <c r="E394">
        <v>2022</v>
      </c>
      <c r="F394" s="31" t="s">
        <v>141</v>
      </c>
    </row>
    <row r="395" spans="1:6" hidden="1" x14ac:dyDescent="0.3">
      <c r="A395" t="s">
        <v>804</v>
      </c>
      <c r="B395" t="s">
        <v>816</v>
      </c>
      <c r="C395" t="s">
        <v>2606</v>
      </c>
      <c r="D395" s="31" t="s">
        <v>2608</v>
      </c>
      <c r="E395">
        <v>2023</v>
      </c>
      <c r="F395" s="31" t="s">
        <v>141</v>
      </c>
    </row>
    <row r="396" spans="1:6" hidden="1" x14ac:dyDescent="0.3">
      <c r="A396" t="s">
        <v>804</v>
      </c>
      <c r="B396" t="s">
        <v>818</v>
      </c>
      <c r="C396" t="s">
        <v>2606</v>
      </c>
      <c r="D396" s="31" t="s">
        <v>2608</v>
      </c>
      <c r="E396">
        <v>2023</v>
      </c>
      <c r="F396" s="31" t="s">
        <v>141</v>
      </c>
    </row>
    <row r="397" spans="1:6" hidden="1" x14ac:dyDescent="0.3">
      <c r="A397" t="s">
        <v>804</v>
      </c>
      <c r="B397" t="s">
        <v>1185</v>
      </c>
      <c r="C397" t="s">
        <v>2606</v>
      </c>
      <c r="D397" s="31" t="s">
        <v>2608</v>
      </c>
      <c r="E397">
        <v>2023</v>
      </c>
      <c r="F397" s="31" t="s">
        <v>141</v>
      </c>
    </row>
    <row r="398" spans="1:6" hidden="1" x14ac:dyDescent="0.3">
      <c r="A398" t="s">
        <v>804</v>
      </c>
      <c r="B398" t="s">
        <v>1186</v>
      </c>
      <c r="C398" t="s">
        <v>2606</v>
      </c>
      <c r="D398" s="31" t="s">
        <v>2608</v>
      </c>
      <c r="E398">
        <v>2023</v>
      </c>
      <c r="F398" s="31" t="s">
        <v>141</v>
      </c>
    </row>
    <row r="399" spans="1:6" hidden="1" x14ac:dyDescent="0.3">
      <c r="A399" t="s">
        <v>804</v>
      </c>
      <c r="B399" t="s">
        <v>1187</v>
      </c>
      <c r="C399" t="s">
        <v>2606</v>
      </c>
      <c r="D399" s="31" t="s">
        <v>2608</v>
      </c>
      <c r="E399">
        <v>2023</v>
      </c>
      <c r="F399" s="31" t="s">
        <v>141</v>
      </c>
    </row>
    <row r="400" spans="1:6" hidden="1" x14ac:dyDescent="0.3">
      <c r="A400" t="s">
        <v>804</v>
      </c>
      <c r="B400" t="s">
        <v>1188</v>
      </c>
      <c r="C400" t="s">
        <v>2606</v>
      </c>
      <c r="D400" s="31" t="s">
        <v>2608</v>
      </c>
      <c r="E400">
        <v>2023</v>
      </c>
      <c r="F400" s="31" t="s">
        <v>141</v>
      </c>
    </row>
    <row r="401" spans="1:6" hidden="1" x14ac:dyDescent="0.3">
      <c r="A401" t="s">
        <v>804</v>
      </c>
      <c r="B401" t="s">
        <v>1190</v>
      </c>
      <c r="C401" t="s">
        <v>2606</v>
      </c>
      <c r="D401" s="31" t="s">
        <v>2608</v>
      </c>
      <c r="E401">
        <v>2023</v>
      </c>
      <c r="F401" s="31" t="s">
        <v>141</v>
      </c>
    </row>
    <row r="402" spans="1:6" hidden="1" x14ac:dyDescent="0.3">
      <c r="A402" t="s">
        <v>804</v>
      </c>
      <c r="B402" t="s">
        <v>1192</v>
      </c>
      <c r="C402" t="s">
        <v>2606</v>
      </c>
      <c r="D402" s="31" t="s">
        <v>2608</v>
      </c>
      <c r="E402">
        <v>2023</v>
      </c>
      <c r="F402" s="31" t="s">
        <v>141</v>
      </c>
    </row>
    <row r="403" spans="1:6" hidden="1" x14ac:dyDescent="0.3">
      <c r="A403" t="s">
        <v>804</v>
      </c>
      <c r="B403" t="s">
        <v>1195</v>
      </c>
      <c r="C403" t="s">
        <v>2606</v>
      </c>
      <c r="D403" s="31" t="s">
        <v>2608</v>
      </c>
      <c r="E403">
        <v>2023</v>
      </c>
      <c r="F403" s="31" t="s">
        <v>141</v>
      </c>
    </row>
    <row r="404" spans="1:6" hidden="1" x14ac:dyDescent="0.3">
      <c r="A404" t="s">
        <v>804</v>
      </c>
      <c r="B404" t="s">
        <v>1196</v>
      </c>
      <c r="C404" t="s">
        <v>2606</v>
      </c>
      <c r="D404" s="31" t="s">
        <v>2608</v>
      </c>
      <c r="E404">
        <v>2023</v>
      </c>
      <c r="F404" s="31" t="s">
        <v>141</v>
      </c>
    </row>
    <row r="405" spans="1:6" hidden="1" x14ac:dyDescent="0.3">
      <c r="A405" t="s">
        <v>804</v>
      </c>
      <c r="B405" t="s">
        <v>1197</v>
      </c>
      <c r="C405" t="s">
        <v>2606</v>
      </c>
      <c r="D405" s="31" t="s">
        <v>2608</v>
      </c>
      <c r="E405">
        <v>2023</v>
      </c>
      <c r="F405" s="31" t="s">
        <v>141</v>
      </c>
    </row>
    <row r="406" spans="1:6" hidden="1" x14ac:dyDescent="0.3">
      <c r="A406" t="s">
        <v>804</v>
      </c>
      <c r="B406" t="s">
        <v>1857</v>
      </c>
      <c r="C406" t="s">
        <v>2606</v>
      </c>
      <c r="D406" s="31" t="s">
        <v>2608</v>
      </c>
      <c r="E406">
        <v>2023</v>
      </c>
      <c r="F406" s="31" t="s">
        <v>141</v>
      </c>
    </row>
    <row r="407" spans="1:6" hidden="1" x14ac:dyDescent="0.3">
      <c r="A407" t="s">
        <v>804</v>
      </c>
      <c r="B407" t="s">
        <v>2343</v>
      </c>
      <c r="C407" t="s">
        <v>2606</v>
      </c>
      <c r="D407" s="31" t="s">
        <v>2608</v>
      </c>
      <c r="E407">
        <v>2023</v>
      </c>
      <c r="F407" s="31" t="s">
        <v>141</v>
      </c>
    </row>
    <row r="408" spans="1:6" hidden="1" x14ac:dyDescent="0.3">
      <c r="A408" t="s">
        <v>804</v>
      </c>
      <c r="B408" t="s">
        <v>2345</v>
      </c>
      <c r="C408" t="s">
        <v>2606</v>
      </c>
      <c r="D408" s="31" t="s">
        <v>2608</v>
      </c>
      <c r="E408">
        <v>2023</v>
      </c>
      <c r="F408" s="31" t="s">
        <v>141</v>
      </c>
    </row>
    <row r="409" spans="1:6" hidden="1" x14ac:dyDescent="0.3">
      <c r="A409" t="s">
        <v>804</v>
      </c>
      <c r="B409" t="s">
        <v>2350</v>
      </c>
      <c r="C409" t="s">
        <v>2606</v>
      </c>
      <c r="D409" s="31" t="s">
        <v>2608</v>
      </c>
      <c r="E409">
        <v>2023</v>
      </c>
      <c r="F409" s="31" t="s">
        <v>141</v>
      </c>
    </row>
    <row r="410" spans="1:6" hidden="1" x14ac:dyDescent="0.3">
      <c r="A410" t="s">
        <v>804</v>
      </c>
      <c r="B410" t="s">
        <v>810</v>
      </c>
      <c r="C410" t="s">
        <v>2609</v>
      </c>
      <c r="D410" s="31" t="s">
        <v>41</v>
      </c>
      <c r="E410">
        <v>2023</v>
      </c>
      <c r="F410" s="31" t="s">
        <v>163</v>
      </c>
    </row>
    <row r="411" spans="1:6" hidden="1" x14ac:dyDescent="0.3">
      <c r="A411" t="s">
        <v>804</v>
      </c>
      <c r="B411" t="s">
        <v>812</v>
      </c>
      <c r="C411" t="s">
        <v>2609</v>
      </c>
      <c r="D411" s="31" t="s">
        <v>41</v>
      </c>
      <c r="E411">
        <v>2023</v>
      </c>
      <c r="F411" s="31" t="s">
        <v>163</v>
      </c>
    </row>
    <row r="412" spans="1:6" hidden="1" x14ac:dyDescent="0.3">
      <c r="A412" t="s">
        <v>804</v>
      </c>
      <c r="B412" t="s">
        <v>1193</v>
      </c>
      <c r="C412" t="s">
        <v>2609</v>
      </c>
      <c r="D412" s="31" t="s">
        <v>41</v>
      </c>
      <c r="E412">
        <v>2023</v>
      </c>
      <c r="F412" s="31" t="s">
        <v>163</v>
      </c>
    </row>
    <row r="413" spans="1:6" hidden="1" x14ac:dyDescent="0.3">
      <c r="A413" t="s">
        <v>804</v>
      </c>
      <c r="B413" t="s">
        <v>2348</v>
      </c>
      <c r="C413" t="s">
        <v>2609</v>
      </c>
      <c r="D413" s="31" t="s">
        <v>41</v>
      </c>
      <c r="E413">
        <v>2023</v>
      </c>
      <c r="F413" s="31" t="s">
        <v>163</v>
      </c>
    </row>
    <row r="414" spans="1:6" hidden="1" x14ac:dyDescent="0.3">
      <c r="A414" t="s">
        <v>804</v>
      </c>
      <c r="B414" t="s">
        <v>2355</v>
      </c>
      <c r="C414" t="s">
        <v>2609</v>
      </c>
      <c r="D414" s="31" t="s">
        <v>41</v>
      </c>
      <c r="E414">
        <v>2023</v>
      </c>
      <c r="F414" s="31" t="s">
        <v>163</v>
      </c>
    </row>
    <row r="415" spans="1:6" hidden="1" x14ac:dyDescent="0.3">
      <c r="A415" t="s">
        <v>804</v>
      </c>
      <c r="B415" t="s">
        <v>2358</v>
      </c>
      <c r="C415" t="s">
        <v>2609</v>
      </c>
      <c r="D415" s="31" t="s">
        <v>41</v>
      </c>
      <c r="E415">
        <v>2023</v>
      </c>
      <c r="F415" s="31" t="s">
        <v>163</v>
      </c>
    </row>
    <row r="416" spans="1:6" hidden="1" x14ac:dyDescent="0.3">
      <c r="A416" t="s">
        <v>804</v>
      </c>
      <c r="B416" t="s">
        <v>2359</v>
      </c>
      <c r="C416" t="s">
        <v>2609</v>
      </c>
      <c r="D416" s="31" t="s">
        <v>41</v>
      </c>
      <c r="E416">
        <v>2023</v>
      </c>
      <c r="F416" s="31" t="s">
        <v>163</v>
      </c>
    </row>
    <row r="417" spans="1:6" hidden="1" x14ac:dyDescent="0.3">
      <c r="A417" t="s">
        <v>804</v>
      </c>
      <c r="B417" t="s">
        <v>2361</v>
      </c>
      <c r="C417" t="s">
        <v>2609</v>
      </c>
      <c r="D417" s="31" t="s">
        <v>41</v>
      </c>
      <c r="E417">
        <v>2023</v>
      </c>
      <c r="F417" s="31" t="s">
        <v>163</v>
      </c>
    </row>
    <row r="418" spans="1:6" hidden="1" x14ac:dyDescent="0.3">
      <c r="A418" t="s">
        <v>804</v>
      </c>
      <c r="B418" t="s">
        <v>2422</v>
      </c>
      <c r="C418" t="s">
        <v>2609</v>
      </c>
      <c r="D418" s="31" t="s">
        <v>41</v>
      </c>
      <c r="E418">
        <v>2023</v>
      </c>
      <c r="F418" s="31" t="s">
        <v>163</v>
      </c>
    </row>
    <row r="419" spans="1:6" hidden="1" x14ac:dyDescent="0.3">
      <c r="A419" t="s">
        <v>804</v>
      </c>
      <c r="B419" t="s">
        <v>2423</v>
      </c>
      <c r="C419" t="s">
        <v>2609</v>
      </c>
      <c r="D419" s="31" t="s">
        <v>41</v>
      </c>
      <c r="E419">
        <v>2023</v>
      </c>
      <c r="F419" s="31" t="s">
        <v>163</v>
      </c>
    </row>
    <row r="420" spans="1:6" hidden="1" x14ac:dyDescent="0.3">
      <c r="A420" t="s">
        <v>804</v>
      </c>
      <c r="B420" t="s">
        <v>2427</v>
      </c>
      <c r="C420" t="s">
        <v>2609</v>
      </c>
      <c r="D420" s="31" t="s">
        <v>41</v>
      </c>
      <c r="E420">
        <v>2023</v>
      </c>
      <c r="F420" s="31" t="s">
        <v>163</v>
      </c>
    </row>
    <row r="421" spans="1:6" hidden="1" x14ac:dyDescent="0.3">
      <c r="A421" t="s">
        <v>804</v>
      </c>
      <c r="B421" t="s">
        <v>1090</v>
      </c>
      <c r="C421" t="s">
        <v>2606</v>
      </c>
      <c r="D421" s="31" t="s">
        <v>41</v>
      </c>
      <c r="E421">
        <v>2024</v>
      </c>
      <c r="F421" s="31" t="s">
        <v>163</v>
      </c>
    </row>
    <row r="422" spans="1:6" hidden="1" x14ac:dyDescent="0.3">
      <c r="A422" t="s">
        <v>804</v>
      </c>
      <c r="B422" t="s">
        <v>1842</v>
      </c>
      <c r="C422" t="s">
        <v>2606</v>
      </c>
      <c r="D422" s="31" t="s">
        <v>41</v>
      </c>
      <c r="E422">
        <v>2024</v>
      </c>
      <c r="F422" s="31" t="s">
        <v>163</v>
      </c>
    </row>
    <row r="423" spans="1:6" hidden="1" x14ac:dyDescent="0.3">
      <c r="A423" t="s">
        <v>804</v>
      </c>
      <c r="B423" t="s">
        <v>1843</v>
      </c>
      <c r="C423" t="s">
        <v>2606</v>
      </c>
      <c r="D423" s="31" t="s">
        <v>41</v>
      </c>
      <c r="E423">
        <v>2024</v>
      </c>
      <c r="F423" s="31" t="s">
        <v>163</v>
      </c>
    </row>
    <row r="424" spans="1:6" hidden="1" x14ac:dyDescent="0.3">
      <c r="A424" t="s">
        <v>804</v>
      </c>
      <c r="B424" t="s">
        <v>1851</v>
      </c>
      <c r="C424" t="s">
        <v>2606</v>
      </c>
      <c r="D424" s="31" t="s">
        <v>41</v>
      </c>
      <c r="E424">
        <v>2024</v>
      </c>
      <c r="F424" s="31" t="s">
        <v>163</v>
      </c>
    </row>
    <row r="425" spans="1:6" hidden="1" x14ac:dyDescent="0.3">
      <c r="A425" t="s">
        <v>804</v>
      </c>
      <c r="B425" t="s">
        <v>1852</v>
      </c>
      <c r="C425" t="s">
        <v>2606</v>
      </c>
      <c r="D425" s="31" t="s">
        <v>41</v>
      </c>
      <c r="E425">
        <v>2024</v>
      </c>
      <c r="F425" s="31" t="s">
        <v>163</v>
      </c>
    </row>
    <row r="426" spans="1:6" hidden="1" x14ac:dyDescent="0.3">
      <c r="A426" t="s">
        <v>804</v>
      </c>
      <c r="B426" t="s">
        <v>2346</v>
      </c>
      <c r="C426" t="s">
        <v>2606</v>
      </c>
      <c r="D426" s="31" t="s">
        <v>41</v>
      </c>
      <c r="E426">
        <v>2024</v>
      </c>
      <c r="F426" s="31" t="s">
        <v>163</v>
      </c>
    </row>
    <row r="427" spans="1:6" hidden="1" x14ac:dyDescent="0.3">
      <c r="A427" t="s">
        <v>804</v>
      </c>
      <c r="B427" t="s">
        <v>2351</v>
      </c>
      <c r="C427" t="s">
        <v>2606</v>
      </c>
      <c r="D427" s="31" t="s">
        <v>41</v>
      </c>
      <c r="E427">
        <v>2024</v>
      </c>
      <c r="F427" s="31" t="s">
        <v>163</v>
      </c>
    </row>
    <row r="428" spans="1:6" hidden="1" x14ac:dyDescent="0.3">
      <c r="A428" t="s">
        <v>804</v>
      </c>
      <c r="B428" t="s">
        <v>2429</v>
      </c>
      <c r="C428" t="s">
        <v>2606</v>
      </c>
      <c r="D428" s="31" t="s">
        <v>41</v>
      </c>
      <c r="E428">
        <v>2024</v>
      </c>
      <c r="F428" s="31" t="s">
        <v>163</v>
      </c>
    </row>
    <row r="429" spans="1:6" hidden="1" x14ac:dyDescent="0.3">
      <c r="A429" t="s">
        <v>706</v>
      </c>
      <c r="B429" t="s">
        <v>1143</v>
      </c>
      <c r="C429" t="s">
        <v>2609</v>
      </c>
      <c r="D429" s="31" t="s">
        <v>2610</v>
      </c>
      <c r="E429">
        <v>2017</v>
      </c>
      <c r="F429" s="31" t="s">
        <v>41</v>
      </c>
    </row>
    <row r="430" spans="1:6" hidden="1" x14ac:dyDescent="0.3">
      <c r="A430" t="s">
        <v>706</v>
      </c>
      <c r="B430" t="s">
        <v>1893</v>
      </c>
      <c r="C430" t="s">
        <v>2609</v>
      </c>
      <c r="D430" s="31" t="s">
        <v>2610</v>
      </c>
      <c r="E430">
        <v>2017</v>
      </c>
      <c r="F430" s="31" t="s">
        <v>41</v>
      </c>
    </row>
    <row r="431" spans="1:6" hidden="1" x14ac:dyDescent="0.3">
      <c r="A431" t="s">
        <v>706</v>
      </c>
      <c r="B431" t="s">
        <v>2338</v>
      </c>
      <c r="C431" t="s">
        <v>2609</v>
      </c>
      <c r="D431" s="31" t="s">
        <v>2610</v>
      </c>
      <c r="E431">
        <v>2017</v>
      </c>
      <c r="F431" s="31" t="s">
        <v>41</v>
      </c>
    </row>
    <row r="432" spans="1:6" hidden="1" x14ac:dyDescent="0.3">
      <c r="A432" t="s">
        <v>706</v>
      </c>
      <c r="B432" t="s">
        <v>2329</v>
      </c>
      <c r="C432" t="s">
        <v>2606</v>
      </c>
      <c r="D432" s="31" t="s">
        <v>2610</v>
      </c>
      <c r="E432">
        <v>2018</v>
      </c>
      <c r="F432" s="31" t="s">
        <v>41</v>
      </c>
    </row>
    <row r="433" spans="1:6" hidden="1" x14ac:dyDescent="0.3">
      <c r="A433" t="s">
        <v>706</v>
      </c>
      <c r="B433" t="s">
        <v>2339</v>
      </c>
      <c r="C433" t="s">
        <v>2606</v>
      </c>
      <c r="D433" s="31" t="s">
        <v>2610</v>
      </c>
      <c r="E433">
        <v>2018</v>
      </c>
      <c r="F433" s="31" t="s">
        <v>41</v>
      </c>
    </row>
    <row r="434" spans="1:6" hidden="1" x14ac:dyDescent="0.3">
      <c r="A434" t="s">
        <v>706</v>
      </c>
      <c r="B434" t="s">
        <v>2340</v>
      </c>
      <c r="C434" t="s">
        <v>2606</v>
      </c>
      <c r="D434" s="31" t="s">
        <v>2610</v>
      </c>
      <c r="E434">
        <v>2018</v>
      </c>
      <c r="F434" s="31" t="s">
        <v>41</v>
      </c>
    </row>
    <row r="435" spans="1:6" hidden="1" x14ac:dyDescent="0.3">
      <c r="A435" t="s">
        <v>706</v>
      </c>
      <c r="B435" t="s">
        <v>2341</v>
      </c>
      <c r="C435" t="s">
        <v>2606</v>
      </c>
      <c r="D435" s="31" t="s">
        <v>2610</v>
      </c>
      <c r="E435">
        <v>2018</v>
      </c>
      <c r="F435" s="31" t="s">
        <v>41</v>
      </c>
    </row>
    <row r="436" spans="1:6" hidden="1" x14ac:dyDescent="0.3">
      <c r="A436" t="s">
        <v>706</v>
      </c>
      <c r="B436" t="s">
        <v>1130</v>
      </c>
      <c r="C436" t="s">
        <v>2609</v>
      </c>
      <c r="D436" s="31" t="s">
        <v>2611</v>
      </c>
      <c r="E436">
        <v>2018</v>
      </c>
      <c r="F436" s="31" t="s">
        <v>57</v>
      </c>
    </row>
    <row r="437" spans="1:6" hidden="1" x14ac:dyDescent="0.3">
      <c r="A437" t="s">
        <v>706</v>
      </c>
      <c r="B437" t="s">
        <v>1138</v>
      </c>
      <c r="C437" t="s">
        <v>2609</v>
      </c>
      <c r="D437" s="31" t="s">
        <v>2611</v>
      </c>
      <c r="E437">
        <v>2018</v>
      </c>
      <c r="F437" s="31" t="s">
        <v>57</v>
      </c>
    </row>
    <row r="438" spans="1:6" hidden="1" x14ac:dyDescent="0.3">
      <c r="A438" t="s">
        <v>706</v>
      </c>
      <c r="B438" t="s">
        <v>1141</v>
      </c>
      <c r="C438" t="s">
        <v>2609</v>
      </c>
      <c r="D438" s="31" t="s">
        <v>2611</v>
      </c>
      <c r="E438">
        <v>2018</v>
      </c>
      <c r="F438" s="31" t="s">
        <v>57</v>
      </c>
    </row>
    <row r="439" spans="1:6" hidden="1" x14ac:dyDescent="0.3">
      <c r="A439" t="s">
        <v>706</v>
      </c>
      <c r="B439" t="s">
        <v>1715</v>
      </c>
      <c r="C439" t="s">
        <v>2609</v>
      </c>
      <c r="D439" s="31" t="s">
        <v>2611</v>
      </c>
      <c r="E439">
        <v>2018</v>
      </c>
      <c r="F439" s="31" t="s">
        <v>57</v>
      </c>
    </row>
    <row r="440" spans="1:6" hidden="1" x14ac:dyDescent="0.3">
      <c r="A440" t="s">
        <v>706</v>
      </c>
      <c r="B440" t="s">
        <v>2398</v>
      </c>
      <c r="C440" t="s">
        <v>2609</v>
      </c>
      <c r="D440" s="31" t="s">
        <v>2611</v>
      </c>
      <c r="E440">
        <v>2018</v>
      </c>
      <c r="F440" s="31" t="s">
        <v>57</v>
      </c>
    </row>
    <row r="441" spans="1:6" hidden="1" x14ac:dyDescent="0.3">
      <c r="A441" t="s">
        <v>706</v>
      </c>
      <c r="B441" t="s">
        <v>828</v>
      </c>
      <c r="C441" t="s">
        <v>2606</v>
      </c>
      <c r="D441" s="31" t="s">
        <v>2611</v>
      </c>
      <c r="E441">
        <v>2019</v>
      </c>
      <c r="F441" s="31" t="s">
        <v>57</v>
      </c>
    </row>
    <row r="442" spans="1:6" hidden="1" x14ac:dyDescent="0.3">
      <c r="A442" t="s">
        <v>706</v>
      </c>
      <c r="B442" t="s">
        <v>829</v>
      </c>
      <c r="C442" t="s">
        <v>2606</v>
      </c>
      <c r="D442" s="31" t="s">
        <v>2611</v>
      </c>
      <c r="E442">
        <v>2019</v>
      </c>
      <c r="F442" s="31" t="s">
        <v>57</v>
      </c>
    </row>
    <row r="443" spans="1:6" hidden="1" x14ac:dyDescent="0.3">
      <c r="A443" t="s">
        <v>706</v>
      </c>
      <c r="B443" t="s">
        <v>830</v>
      </c>
      <c r="C443" t="s">
        <v>2606</v>
      </c>
      <c r="D443" s="31" t="s">
        <v>2611</v>
      </c>
      <c r="E443">
        <v>2019</v>
      </c>
      <c r="F443" s="31" t="s">
        <v>57</v>
      </c>
    </row>
    <row r="444" spans="1:6" hidden="1" x14ac:dyDescent="0.3">
      <c r="A444" t="s">
        <v>706</v>
      </c>
      <c r="B444" t="s">
        <v>831</v>
      </c>
      <c r="C444" t="s">
        <v>2606</v>
      </c>
      <c r="D444" s="31" t="s">
        <v>2611</v>
      </c>
      <c r="E444">
        <v>2019</v>
      </c>
      <c r="F444" s="31" t="s">
        <v>57</v>
      </c>
    </row>
    <row r="445" spans="1:6" hidden="1" x14ac:dyDescent="0.3">
      <c r="A445" t="s">
        <v>706</v>
      </c>
      <c r="B445" t="s">
        <v>832</v>
      </c>
      <c r="C445" t="s">
        <v>2606</v>
      </c>
      <c r="D445" s="31" t="s">
        <v>2611</v>
      </c>
      <c r="E445">
        <v>2019</v>
      </c>
      <c r="F445" s="31" t="s">
        <v>57</v>
      </c>
    </row>
    <row r="446" spans="1:6" hidden="1" x14ac:dyDescent="0.3">
      <c r="A446" t="s">
        <v>706</v>
      </c>
      <c r="B446" t="s">
        <v>834</v>
      </c>
      <c r="C446" t="s">
        <v>2606</v>
      </c>
      <c r="D446" s="31" t="s">
        <v>2611</v>
      </c>
      <c r="E446">
        <v>2019</v>
      </c>
      <c r="F446" s="31" t="s">
        <v>57</v>
      </c>
    </row>
    <row r="447" spans="1:6" hidden="1" x14ac:dyDescent="0.3">
      <c r="A447" t="s">
        <v>706</v>
      </c>
      <c r="B447" t="s">
        <v>1061</v>
      </c>
      <c r="C447" t="s">
        <v>2606</v>
      </c>
      <c r="D447" s="31" t="s">
        <v>2611</v>
      </c>
      <c r="E447">
        <v>2019</v>
      </c>
      <c r="F447" s="31" t="s">
        <v>57</v>
      </c>
    </row>
    <row r="448" spans="1:6" hidden="1" x14ac:dyDescent="0.3">
      <c r="A448" t="s">
        <v>706</v>
      </c>
      <c r="B448" t="s">
        <v>1140</v>
      </c>
      <c r="C448" t="s">
        <v>2606</v>
      </c>
      <c r="D448" s="31" t="s">
        <v>2611</v>
      </c>
      <c r="E448">
        <v>2019</v>
      </c>
      <c r="F448" s="31" t="s">
        <v>57</v>
      </c>
    </row>
    <row r="449" spans="1:6" hidden="1" x14ac:dyDescent="0.3">
      <c r="A449" t="s">
        <v>706</v>
      </c>
      <c r="B449" t="s">
        <v>1897</v>
      </c>
      <c r="C449" t="s">
        <v>2606</v>
      </c>
      <c r="D449" s="31" t="s">
        <v>2611</v>
      </c>
      <c r="E449">
        <v>2019</v>
      </c>
      <c r="F449" s="31" t="s">
        <v>57</v>
      </c>
    </row>
    <row r="450" spans="1:6" hidden="1" x14ac:dyDescent="0.3">
      <c r="A450" t="s">
        <v>706</v>
      </c>
      <c r="B450" t="s">
        <v>1069</v>
      </c>
      <c r="C450" t="s">
        <v>2609</v>
      </c>
      <c r="D450" s="31" t="s">
        <v>2612</v>
      </c>
      <c r="E450">
        <v>2019</v>
      </c>
      <c r="F450" s="31" t="s">
        <v>98</v>
      </c>
    </row>
    <row r="451" spans="1:6" hidden="1" x14ac:dyDescent="0.3">
      <c r="A451" t="s">
        <v>706</v>
      </c>
      <c r="B451" t="s">
        <v>1146</v>
      </c>
      <c r="C451" t="s">
        <v>2609</v>
      </c>
      <c r="D451" s="31" t="s">
        <v>2612</v>
      </c>
      <c r="E451">
        <v>2019</v>
      </c>
      <c r="F451" s="31" t="s">
        <v>98</v>
      </c>
    </row>
    <row r="452" spans="1:6" hidden="1" x14ac:dyDescent="0.3">
      <c r="A452" t="s">
        <v>706</v>
      </c>
      <c r="B452" t="s">
        <v>853</v>
      </c>
      <c r="C452" t="s">
        <v>2606</v>
      </c>
      <c r="D452" s="31" t="s">
        <v>2612</v>
      </c>
      <c r="E452">
        <v>2020</v>
      </c>
      <c r="F452" s="31" t="s">
        <v>98</v>
      </c>
    </row>
    <row r="453" spans="1:6" hidden="1" x14ac:dyDescent="0.3">
      <c r="A453" t="s">
        <v>706</v>
      </c>
      <c r="B453" t="s">
        <v>855</v>
      </c>
      <c r="C453" t="s">
        <v>2606</v>
      </c>
      <c r="D453" s="31" t="s">
        <v>2612</v>
      </c>
      <c r="E453">
        <v>2020</v>
      </c>
      <c r="F453" s="31" t="s">
        <v>98</v>
      </c>
    </row>
    <row r="454" spans="1:6" hidden="1" x14ac:dyDescent="0.3">
      <c r="A454" t="s">
        <v>706</v>
      </c>
      <c r="B454" t="s">
        <v>856</v>
      </c>
      <c r="C454" t="s">
        <v>2606</v>
      </c>
      <c r="D454" s="31" t="s">
        <v>2612</v>
      </c>
      <c r="E454">
        <v>2020</v>
      </c>
      <c r="F454" s="31" t="s">
        <v>98</v>
      </c>
    </row>
    <row r="455" spans="1:6" hidden="1" x14ac:dyDescent="0.3">
      <c r="A455" t="s">
        <v>706</v>
      </c>
      <c r="B455" t="s">
        <v>857</v>
      </c>
      <c r="C455" t="s">
        <v>2606</v>
      </c>
      <c r="D455" s="31" t="s">
        <v>2612</v>
      </c>
      <c r="E455">
        <v>2020</v>
      </c>
      <c r="F455" s="31" t="s">
        <v>98</v>
      </c>
    </row>
    <row r="456" spans="1:6" hidden="1" x14ac:dyDescent="0.3">
      <c r="A456" t="s">
        <v>706</v>
      </c>
      <c r="B456" t="s">
        <v>858</v>
      </c>
      <c r="C456" t="s">
        <v>2606</v>
      </c>
      <c r="D456" s="31" t="s">
        <v>2612</v>
      </c>
      <c r="E456">
        <v>2020</v>
      </c>
      <c r="F456" s="31" t="s">
        <v>98</v>
      </c>
    </row>
    <row r="457" spans="1:6" hidden="1" x14ac:dyDescent="0.3">
      <c r="A457" t="s">
        <v>706</v>
      </c>
      <c r="B457" t="s">
        <v>859</v>
      </c>
      <c r="C457" t="s">
        <v>2606</v>
      </c>
      <c r="D457" s="31" t="s">
        <v>2612</v>
      </c>
      <c r="E457">
        <v>2020</v>
      </c>
      <c r="F457" s="31" t="s">
        <v>98</v>
      </c>
    </row>
    <row r="458" spans="1:6" hidden="1" x14ac:dyDescent="0.3">
      <c r="A458" t="s">
        <v>706</v>
      </c>
      <c r="B458" t="s">
        <v>860</v>
      </c>
      <c r="C458" t="s">
        <v>2606</v>
      </c>
      <c r="D458" s="31" t="s">
        <v>2612</v>
      </c>
      <c r="E458">
        <v>2020</v>
      </c>
      <c r="F458" s="31" t="s">
        <v>98</v>
      </c>
    </row>
    <row r="459" spans="1:6" hidden="1" x14ac:dyDescent="0.3">
      <c r="A459" t="s">
        <v>706</v>
      </c>
      <c r="B459" t="s">
        <v>861</v>
      </c>
      <c r="C459" t="s">
        <v>2606</v>
      </c>
      <c r="D459" s="31" t="s">
        <v>2612</v>
      </c>
      <c r="E459">
        <v>2020</v>
      </c>
      <c r="F459" s="31" t="s">
        <v>98</v>
      </c>
    </row>
    <row r="460" spans="1:6" hidden="1" x14ac:dyDescent="0.3">
      <c r="A460" t="s">
        <v>706</v>
      </c>
      <c r="B460" t="s">
        <v>862</v>
      </c>
      <c r="C460" t="s">
        <v>2606</v>
      </c>
      <c r="D460" s="31" t="s">
        <v>2612</v>
      </c>
      <c r="E460">
        <v>2020</v>
      </c>
      <c r="F460" s="31" t="s">
        <v>98</v>
      </c>
    </row>
    <row r="461" spans="1:6" hidden="1" x14ac:dyDescent="0.3">
      <c r="A461" t="s">
        <v>706</v>
      </c>
      <c r="B461" t="s">
        <v>863</v>
      </c>
      <c r="C461" t="s">
        <v>2606</v>
      </c>
      <c r="D461" s="31" t="s">
        <v>2612</v>
      </c>
      <c r="E461">
        <v>2020</v>
      </c>
      <c r="F461" s="31" t="s">
        <v>98</v>
      </c>
    </row>
    <row r="462" spans="1:6" hidden="1" x14ac:dyDescent="0.3">
      <c r="A462" t="s">
        <v>706</v>
      </c>
      <c r="B462" t="s">
        <v>1094</v>
      </c>
      <c r="C462" t="s">
        <v>2606</v>
      </c>
      <c r="D462" s="31" t="s">
        <v>2612</v>
      </c>
      <c r="E462">
        <v>2020</v>
      </c>
      <c r="F462" s="31" t="s">
        <v>98</v>
      </c>
    </row>
    <row r="463" spans="1:6" hidden="1" x14ac:dyDescent="0.3">
      <c r="A463" t="s">
        <v>706</v>
      </c>
      <c r="B463" t="s">
        <v>1717</v>
      </c>
      <c r="C463" t="s">
        <v>2606</v>
      </c>
      <c r="D463" s="31" t="s">
        <v>2612</v>
      </c>
      <c r="E463">
        <v>2020</v>
      </c>
      <c r="F463" s="31" t="s">
        <v>98</v>
      </c>
    </row>
    <row r="464" spans="1:6" hidden="1" x14ac:dyDescent="0.3">
      <c r="A464" t="s">
        <v>706</v>
      </c>
      <c r="B464" t="s">
        <v>1718</v>
      </c>
      <c r="C464" t="s">
        <v>2606</v>
      </c>
      <c r="D464" s="31" t="s">
        <v>2612</v>
      </c>
      <c r="E464">
        <v>2020</v>
      </c>
      <c r="F464" s="31" t="s">
        <v>98</v>
      </c>
    </row>
    <row r="465" spans="1:6" hidden="1" x14ac:dyDescent="0.3">
      <c r="A465" t="s">
        <v>706</v>
      </c>
      <c r="B465" t="s">
        <v>1062</v>
      </c>
      <c r="C465" t="s">
        <v>2609</v>
      </c>
      <c r="D465" s="31" t="s">
        <v>2613</v>
      </c>
      <c r="E465">
        <v>2020</v>
      </c>
      <c r="F465" s="31" t="s">
        <v>108</v>
      </c>
    </row>
    <row r="466" spans="1:6" hidden="1" x14ac:dyDescent="0.3">
      <c r="A466" t="s">
        <v>706</v>
      </c>
      <c r="B466" t="s">
        <v>1072</v>
      </c>
      <c r="C466" t="s">
        <v>2609</v>
      </c>
      <c r="D466" s="31" t="s">
        <v>2613</v>
      </c>
      <c r="E466">
        <v>2020</v>
      </c>
      <c r="F466" s="31" t="s">
        <v>108</v>
      </c>
    </row>
    <row r="467" spans="1:6" hidden="1" x14ac:dyDescent="0.3">
      <c r="A467" t="s">
        <v>706</v>
      </c>
      <c r="B467" t="s">
        <v>1073</v>
      </c>
      <c r="C467" t="s">
        <v>2609</v>
      </c>
      <c r="D467" s="31" t="s">
        <v>2613</v>
      </c>
      <c r="E467">
        <v>2020</v>
      </c>
      <c r="F467" s="31" t="s">
        <v>108</v>
      </c>
    </row>
    <row r="468" spans="1:6" hidden="1" x14ac:dyDescent="0.3">
      <c r="A468" t="s">
        <v>706</v>
      </c>
      <c r="B468" t="s">
        <v>1076</v>
      </c>
      <c r="C468" t="s">
        <v>2609</v>
      </c>
      <c r="D468" s="31" t="s">
        <v>2613</v>
      </c>
      <c r="E468">
        <v>2020</v>
      </c>
      <c r="F468" s="31" t="s">
        <v>108</v>
      </c>
    </row>
    <row r="469" spans="1:6" hidden="1" x14ac:dyDescent="0.3">
      <c r="A469" t="s">
        <v>706</v>
      </c>
      <c r="B469" t="s">
        <v>1884</v>
      </c>
      <c r="C469" t="s">
        <v>2609</v>
      </c>
      <c r="D469" s="31" t="s">
        <v>2613</v>
      </c>
      <c r="E469">
        <v>2020</v>
      </c>
      <c r="F469" s="31" t="s">
        <v>108</v>
      </c>
    </row>
    <row r="470" spans="1:6" hidden="1" x14ac:dyDescent="0.3">
      <c r="A470" t="s">
        <v>706</v>
      </c>
      <c r="B470" t="s">
        <v>1885</v>
      </c>
      <c r="C470" t="s">
        <v>2609</v>
      </c>
      <c r="D470" s="31" t="s">
        <v>2613</v>
      </c>
      <c r="E470">
        <v>2020</v>
      </c>
      <c r="F470" s="31" t="s">
        <v>108</v>
      </c>
    </row>
    <row r="471" spans="1:6" hidden="1" x14ac:dyDescent="0.3">
      <c r="A471" t="s">
        <v>706</v>
      </c>
      <c r="B471" t="s">
        <v>2330</v>
      </c>
      <c r="C471" t="s">
        <v>2609</v>
      </c>
      <c r="D471" s="31" t="s">
        <v>2613</v>
      </c>
      <c r="E471">
        <v>2020</v>
      </c>
      <c r="F471" s="31" t="s">
        <v>108</v>
      </c>
    </row>
    <row r="472" spans="1:6" hidden="1" x14ac:dyDescent="0.3">
      <c r="A472" t="s">
        <v>706</v>
      </c>
      <c r="B472" t="s">
        <v>2331</v>
      </c>
      <c r="C472" t="s">
        <v>2609</v>
      </c>
      <c r="D472" s="31" t="s">
        <v>2613</v>
      </c>
      <c r="E472">
        <v>2020</v>
      </c>
      <c r="F472" s="31" t="s">
        <v>108</v>
      </c>
    </row>
    <row r="473" spans="1:6" hidden="1" x14ac:dyDescent="0.3">
      <c r="A473" t="s">
        <v>706</v>
      </c>
      <c r="B473" t="s">
        <v>2336</v>
      </c>
      <c r="C473" t="s">
        <v>2609</v>
      </c>
      <c r="D473" s="31" t="s">
        <v>2613</v>
      </c>
      <c r="E473">
        <v>2020</v>
      </c>
      <c r="F473" s="31" t="s">
        <v>108</v>
      </c>
    </row>
    <row r="474" spans="1:6" hidden="1" x14ac:dyDescent="0.3">
      <c r="A474" t="s">
        <v>706</v>
      </c>
      <c r="B474" t="s">
        <v>2337</v>
      </c>
      <c r="C474" t="s">
        <v>2609</v>
      </c>
      <c r="D474" s="31" t="s">
        <v>2613</v>
      </c>
      <c r="E474">
        <v>2020</v>
      </c>
      <c r="F474" s="31" t="s">
        <v>108</v>
      </c>
    </row>
    <row r="475" spans="1:6" hidden="1" x14ac:dyDescent="0.3">
      <c r="A475" t="s">
        <v>706</v>
      </c>
      <c r="B475" t="s">
        <v>1084</v>
      </c>
      <c r="C475" t="s">
        <v>2606</v>
      </c>
      <c r="D475" s="31" t="s">
        <v>2613</v>
      </c>
      <c r="E475">
        <v>2021</v>
      </c>
      <c r="F475" s="31" t="s">
        <v>108</v>
      </c>
    </row>
    <row r="476" spans="1:6" hidden="1" x14ac:dyDescent="0.3">
      <c r="A476" t="s">
        <v>706</v>
      </c>
      <c r="B476" t="s">
        <v>1093</v>
      </c>
      <c r="C476" t="s">
        <v>2606</v>
      </c>
      <c r="D476" s="31" t="s">
        <v>2613</v>
      </c>
      <c r="E476">
        <v>2021</v>
      </c>
      <c r="F476" s="31" t="s">
        <v>108</v>
      </c>
    </row>
    <row r="477" spans="1:6" hidden="1" x14ac:dyDescent="0.3">
      <c r="A477" t="s">
        <v>706</v>
      </c>
      <c r="B477" t="s">
        <v>1095</v>
      </c>
      <c r="C477" t="s">
        <v>2606</v>
      </c>
      <c r="D477" s="31" t="s">
        <v>2613</v>
      </c>
      <c r="E477">
        <v>2021</v>
      </c>
      <c r="F477" s="31" t="s">
        <v>108</v>
      </c>
    </row>
    <row r="478" spans="1:6" hidden="1" x14ac:dyDescent="0.3">
      <c r="A478" t="s">
        <v>706</v>
      </c>
      <c r="B478" t="s">
        <v>1096</v>
      </c>
      <c r="C478" t="s">
        <v>2606</v>
      </c>
      <c r="D478" s="31" t="s">
        <v>2613</v>
      </c>
      <c r="E478">
        <v>2021</v>
      </c>
      <c r="F478" s="31" t="s">
        <v>108</v>
      </c>
    </row>
    <row r="479" spans="1:6" hidden="1" x14ac:dyDescent="0.3">
      <c r="A479" t="s">
        <v>706</v>
      </c>
      <c r="B479" t="s">
        <v>1129</v>
      </c>
      <c r="C479" t="s">
        <v>2606</v>
      </c>
      <c r="D479" s="31" t="s">
        <v>2613</v>
      </c>
      <c r="E479">
        <v>2021</v>
      </c>
      <c r="F479" s="31" t="s">
        <v>108</v>
      </c>
    </row>
    <row r="480" spans="1:6" hidden="1" x14ac:dyDescent="0.3">
      <c r="A480" t="s">
        <v>706</v>
      </c>
      <c r="B480" t="s">
        <v>1131</v>
      </c>
      <c r="C480" t="s">
        <v>2606</v>
      </c>
      <c r="D480" s="31" t="s">
        <v>2613</v>
      </c>
      <c r="E480">
        <v>2021</v>
      </c>
      <c r="F480" s="31" t="s">
        <v>108</v>
      </c>
    </row>
    <row r="481" spans="1:6" hidden="1" x14ac:dyDescent="0.3">
      <c r="A481" t="s">
        <v>706</v>
      </c>
      <c r="B481" t="s">
        <v>1132</v>
      </c>
      <c r="C481" t="s">
        <v>2606</v>
      </c>
      <c r="D481" s="31" t="s">
        <v>2613</v>
      </c>
      <c r="E481">
        <v>2021</v>
      </c>
      <c r="F481" s="31" t="s">
        <v>108</v>
      </c>
    </row>
    <row r="482" spans="1:6" hidden="1" x14ac:dyDescent="0.3">
      <c r="A482" t="s">
        <v>706</v>
      </c>
      <c r="B482" t="s">
        <v>1133</v>
      </c>
      <c r="C482" t="s">
        <v>2606</v>
      </c>
      <c r="D482" s="31" t="s">
        <v>2613</v>
      </c>
      <c r="E482">
        <v>2021</v>
      </c>
      <c r="F482" s="31" t="s">
        <v>108</v>
      </c>
    </row>
    <row r="483" spans="1:6" hidden="1" x14ac:dyDescent="0.3">
      <c r="A483" t="s">
        <v>706</v>
      </c>
      <c r="B483" t="s">
        <v>1134</v>
      </c>
      <c r="C483" t="s">
        <v>2606</v>
      </c>
      <c r="D483" s="31" t="s">
        <v>2613</v>
      </c>
      <c r="E483">
        <v>2021</v>
      </c>
      <c r="F483" s="31" t="s">
        <v>108</v>
      </c>
    </row>
    <row r="484" spans="1:6" hidden="1" x14ac:dyDescent="0.3">
      <c r="A484" t="s">
        <v>706</v>
      </c>
      <c r="B484" t="s">
        <v>1135</v>
      </c>
      <c r="C484" t="s">
        <v>2606</v>
      </c>
      <c r="D484" s="31" t="s">
        <v>2613</v>
      </c>
      <c r="E484">
        <v>2021</v>
      </c>
      <c r="F484" s="31" t="s">
        <v>108</v>
      </c>
    </row>
    <row r="485" spans="1:6" hidden="1" x14ac:dyDescent="0.3">
      <c r="A485" t="s">
        <v>706</v>
      </c>
      <c r="B485" t="s">
        <v>1136</v>
      </c>
      <c r="C485" t="s">
        <v>2606</v>
      </c>
      <c r="D485" s="31" t="s">
        <v>2613</v>
      </c>
      <c r="E485">
        <v>2021</v>
      </c>
      <c r="F485" s="31" t="s">
        <v>108</v>
      </c>
    </row>
    <row r="486" spans="1:6" hidden="1" x14ac:dyDescent="0.3">
      <c r="A486" t="s">
        <v>706</v>
      </c>
      <c r="B486" t="s">
        <v>1891</v>
      </c>
      <c r="C486" t="s">
        <v>2606</v>
      </c>
      <c r="D486" s="31" t="s">
        <v>2613</v>
      </c>
      <c r="E486">
        <v>2021</v>
      </c>
      <c r="F486" s="31" t="s">
        <v>108</v>
      </c>
    </row>
    <row r="487" spans="1:6" hidden="1" x14ac:dyDescent="0.3">
      <c r="A487" t="s">
        <v>706</v>
      </c>
      <c r="B487" t="s">
        <v>1892</v>
      </c>
      <c r="C487" t="s">
        <v>2606</v>
      </c>
      <c r="D487" s="31" t="s">
        <v>2613</v>
      </c>
      <c r="E487">
        <v>2021</v>
      </c>
      <c r="F487" s="31" t="s">
        <v>108</v>
      </c>
    </row>
    <row r="488" spans="1:6" hidden="1" x14ac:dyDescent="0.3">
      <c r="A488" t="s">
        <v>706</v>
      </c>
      <c r="B488" t="s">
        <v>1894</v>
      </c>
      <c r="C488" t="s">
        <v>2606</v>
      </c>
      <c r="D488" s="31" t="s">
        <v>2613</v>
      </c>
      <c r="E488">
        <v>2021</v>
      </c>
      <c r="F488" s="31" t="s">
        <v>108</v>
      </c>
    </row>
    <row r="489" spans="1:6" hidden="1" x14ac:dyDescent="0.3">
      <c r="A489" t="s">
        <v>706</v>
      </c>
      <c r="B489" t="s">
        <v>1895</v>
      </c>
      <c r="C489" t="s">
        <v>2606</v>
      </c>
      <c r="D489" s="31" t="s">
        <v>2613</v>
      </c>
      <c r="E489">
        <v>2021</v>
      </c>
      <c r="F489" s="31" t="s">
        <v>108</v>
      </c>
    </row>
    <row r="490" spans="1:6" hidden="1" x14ac:dyDescent="0.3">
      <c r="A490" t="s">
        <v>706</v>
      </c>
      <c r="B490" t="s">
        <v>1896</v>
      </c>
      <c r="C490" t="s">
        <v>2606</v>
      </c>
      <c r="D490" s="31" t="s">
        <v>2613</v>
      </c>
      <c r="E490">
        <v>2021</v>
      </c>
      <c r="F490" s="31" t="s">
        <v>108</v>
      </c>
    </row>
    <row r="491" spans="1:6" hidden="1" x14ac:dyDescent="0.3">
      <c r="A491" t="s">
        <v>706</v>
      </c>
      <c r="B491" t="s">
        <v>2399</v>
      </c>
      <c r="C491" t="s">
        <v>2606</v>
      </c>
      <c r="D491" s="31" t="s">
        <v>2613</v>
      </c>
      <c r="E491">
        <v>2021</v>
      </c>
      <c r="F491" s="31" t="s">
        <v>108</v>
      </c>
    </row>
    <row r="492" spans="1:6" hidden="1" x14ac:dyDescent="0.3">
      <c r="A492" t="s">
        <v>706</v>
      </c>
      <c r="B492" t="s">
        <v>1886</v>
      </c>
      <c r="C492" t="s">
        <v>2609</v>
      </c>
      <c r="D492" s="31" t="s">
        <v>2614</v>
      </c>
      <c r="E492">
        <v>2021</v>
      </c>
      <c r="F492" s="31" t="s">
        <v>137</v>
      </c>
    </row>
    <row r="493" spans="1:6" hidden="1" x14ac:dyDescent="0.3">
      <c r="A493" t="s">
        <v>706</v>
      </c>
      <c r="B493" t="s">
        <v>2333</v>
      </c>
      <c r="C493" t="s">
        <v>2609</v>
      </c>
      <c r="D493" s="31" t="s">
        <v>2614</v>
      </c>
      <c r="E493">
        <v>2021</v>
      </c>
      <c r="F493" s="31" t="s">
        <v>137</v>
      </c>
    </row>
    <row r="494" spans="1:6" hidden="1" x14ac:dyDescent="0.3">
      <c r="A494" t="s">
        <v>706</v>
      </c>
      <c r="B494" t="s">
        <v>2389</v>
      </c>
      <c r="C494" t="s">
        <v>2609</v>
      </c>
      <c r="D494" s="31" t="s">
        <v>2614</v>
      </c>
      <c r="E494">
        <v>2021</v>
      </c>
      <c r="F494" s="31" t="s">
        <v>137</v>
      </c>
    </row>
    <row r="495" spans="1:6" hidden="1" x14ac:dyDescent="0.3">
      <c r="A495" t="s">
        <v>706</v>
      </c>
      <c r="B495" t="s">
        <v>835</v>
      </c>
      <c r="C495" t="s">
        <v>2606</v>
      </c>
      <c r="D495" s="31" t="s">
        <v>2614</v>
      </c>
      <c r="E495">
        <v>2022</v>
      </c>
      <c r="F495" s="31" t="s">
        <v>137</v>
      </c>
    </row>
    <row r="496" spans="1:6" hidden="1" x14ac:dyDescent="0.3">
      <c r="A496" t="s">
        <v>706</v>
      </c>
      <c r="B496" t="s">
        <v>836</v>
      </c>
      <c r="C496" t="s">
        <v>2606</v>
      </c>
      <c r="D496" s="31" t="s">
        <v>2614</v>
      </c>
      <c r="E496">
        <v>2022</v>
      </c>
      <c r="F496" s="31" t="s">
        <v>137</v>
      </c>
    </row>
    <row r="497" spans="1:6" hidden="1" x14ac:dyDescent="0.3">
      <c r="A497" t="s">
        <v>706</v>
      </c>
      <c r="B497" t="s">
        <v>837</v>
      </c>
      <c r="C497" t="s">
        <v>2606</v>
      </c>
      <c r="D497" s="31" t="s">
        <v>2614</v>
      </c>
      <c r="E497">
        <v>2022</v>
      </c>
      <c r="F497" s="31" t="s">
        <v>137</v>
      </c>
    </row>
    <row r="498" spans="1:6" hidden="1" x14ac:dyDescent="0.3">
      <c r="A498" t="s">
        <v>706</v>
      </c>
      <c r="B498" t="s">
        <v>838</v>
      </c>
      <c r="C498" t="s">
        <v>2606</v>
      </c>
      <c r="D498" s="31" t="s">
        <v>2614</v>
      </c>
      <c r="E498">
        <v>2022</v>
      </c>
      <c r="F498" s="31" t="s">
        <v>137</v>
      </c>
    </row>
    <row r="499" spans="1:6" hidden="1" x14ac:dyDescent="0.3">
      <c r="A499" t="s">
        <v>706</v>
      </c>
      <c r="B499" t="s">
        <v>839</v>
      </c>
      <c r="C499" t="s">
        <v>2606</v>
      </c>
      <c r="D499" s="31" t="s">
        <v>2614</v>
      </c>
      <c r="E499">
        <v>2022</v>
      </c>
      <c r="F499" s="31" t="s">
        <v>137</v>
      </c>
    </row>
    <row r="500" spans="1:6" hidden="1" x14ac:dyDescent="0.3">
      <c r="A500" t="s">
        <v>706</v>
      </c>
      <c r="B500" t="s">
        <v>840</v>
      </c>
      <c r="C500" t="s">
        <v>2606</v>
      </c>
      <c r="D500" s="31" t="s">
        <v>2614</v>
      </c>
      <c r="E500">
        <v>2022</v>
      </c>
      <c r="F500" s="31" t="s">
        <v>137</v>
      </c>
    </row>
    <row r="501" spans="1:6" hidden="1" x14ac:dyDescent="0.3">
      <c r="A501" t="s">
        <v>706</v>
      </c>
      <c r="B501" t="s">
        <v>841</v>
      </c>
      <c r="C501" t="s">
        <v>2606</v>
      </c>
      <c r="D501" s="31" t="s">
        <v>2614</v>
      </c>
      <c r="E501">
        <v>2022</v>
      </c>
      <c r="F501" s="31" t="s">
        <v>137</v>
      </c>
    </row>
    <row r="502" spans="1:6" hidden="1" x14ac:dyDescent="0.3">
      <c r="A502" t="s">
        <v>706</v>
      </c>
      <c r="B502" t="s">
        <v>842</v>
      </c>
      <c r="C502" t="s">
        <v>2606</v>
      </c>
      <c r="D502" s="31" t="s">
        <v>2614</v>
      </c>
      <c r="E502">
        <v>2022</v>
      </c>
      <c r="F502" s="31" t="s">
        <v>137</v>
      </c>
    </row>
    <row r="503" spans="1:6" hidden="1" x14ac:dyDescent="0.3">
      <c r="A503" t="s">
        <v>706</v>
      </c>
      <c r="B503" t="s">
        <v>843</v>
      </c>
      <c r="C503" t="s">
        <v>2606</v>
      </c>
      <c r="D503" s="31" t="s">
        <v>2614</v>
      </c>
      <c r="E503">
        <v>2022</v>
      </c>
      <c r="F503" s="31" t="s">
        <v>137</v>
      </c>
    </row>
    <row r="504" spans="1:6" hidden="1" x14ac:dyDescent="0.3">
      <c r="A504" t="s">
        <v>706</v>
      </c>
      <c r="B504" t="s">
        <v>844</v>
      </c>
      <c r="C504" t="s">
        <v>2606</v>
      </c>
      <c r="D504" s="31" t="s">
        <v>2614</v>
      </c>
      <c r="E504">
        <v>2022</v>
      </c>
      <c r="F504" s="31" t="s">
        <v>137</v>
      </c>
    </row>
    <row r="505" spans="1:6" hidden="1" x14ac:dyDescent="0.3">
      <c r="A505" t="s">
        <v>706</v>
      </c>
      <c r="B505" t="s">
        <v>845</v>
      </c>
      <c r="C505" t="s">
        <v>2606</v>
      </c>
      <c r="D505" s="31" t="s">
        <v>2614</v>
      </c>
      <c r="E505">
        <v>2022</v>
      </c>
      <c r="F505" s="31" t="s">
        <v>137</v>
      </c>
    </row>
    <row r="506" spans="1:6" hidden="1" x14ac:dyDescent="0.3">
      <c r="A506" t="s">
        <v>706</v>
      </c>
      <c r="B506" t="s">
        <v>847</v>
      </c>
      <c r="C506" t="s">
        <v>2606</v>
      </c>
      <c r="D506" s="31" t="s">
        <v>2614</v>
      </c>
      <c r="E506">
        <v>2022</v>
      </c>
      <c r="F506" s="31" t="s">
        <v>137</v>
      </c>
    </row>
    <row r="507" spans="1:6" hidden="1" x14ac:dyDescent="0.3">
      <c r="A507" t="s">
        <v>706</v>
      </c>
      <c r="B507" t="s">
        <v>1075</v>
      </c>
      <c r="C507" t="s">
        <v>2606</v>
      </c>
      <c r="D507" s="31" t="s">
        <v>2614</v>
      </c>
      <c r="E507">
        <v>2022</v>
      </c>
      <c r="F507" s="31" t="s">
        <v>137</v>
      </c>
    </row>
    <row r="508" spans="1:6" hidden="1" x14ac:dyDescent="0.3">
      <c r="A508" t="s">
        <v>706</v>
      </c>
      <c r="B508" t="s">
        <v>1077</v>
      </c>
      <c r="C508" t="s">
        <v>2606</v>
      </c>
      <c r="D508" s="31" t="s">
        <v>2614</v>
      </c>
      <c r="E508">
        <v>2022</v>
      </c>
      <c r="F508" s="31" t="s">
        <v>137</v>
      </c>
    </row>
    <row r="509" spans="1:6" hidden="1" x14ac:dyDescent="0.3">
      <c r="A509" t="s">
        <v>706</v>
      </c>
      <c r="B509" t="s">
        <v>1078</v>
      </c>
      <c r="C509" t="s">
        <v>2606</v>
      </c>
      <c r="D509" s="31" t="s">
        <v>2614</v>
      </c>
      <c r="E509">
        <v>2022</v>
      </c>
      <c r="F509" s="31" t="s">
        <v>137</v>
      </c>
    </row>
    <row r="510" spans="1:6" hidden="1" x14ac:dyDescent="0.3">
      <c r="A510" t="s">
        <v>706</v>
      </c>
      <c r="B510" t="s">
        <v>1079</v>
      </c>
      <c r="C510" t="s">
        <v>2606</v>
      </c>
      <c r="D510" s="31" t="s">
        <v>2614</v>
      </c>
      <c r="E510">
        <v>2022</v>
      </c>
      <c r="F510" s="31" t="s">
        <v>137</v>
      </c>
    </row>
    <row r="511" spans="1:6" hidden="1" x14ac:dyDescent="0.3">
      <c r="A511" t="s">
        <v>706</v>
      </c>
      <c r="B511" t="s">
        <v>1102</v>
      </c>
      <c r="C511" t="s">
        <v>2606</v>
      </c>
      <c r="D511" s="31" t="s">
        <v>2614</v>
      </c>
      <c r="E511">
        <v>2022</v>
      </c>
      <c r="F511" s="31" t="s">
        <v>137</v>
      </c>
    </row>
    <row r="512" spans="1:6" hidden="1" x14ac:dyDescent="0.3">
      <c r="A512" t="s">
        <v>706</v>
      </c>
      <c r="B512" t="s">
        <v>1103</v>
      </c>
      <c r="C512" t="s">
        <v>2606</v>
      </c>
      <c r="D512" s="31" t="s">
        <v>2614</v>
      </c>
      <c r="E512">
        <v>2022</v>
      </c>
      <c r="F512" s="31" t="s">
        <v>137</v>
      </c>
    </row>
    <row r="513" spans="1:6" hidden="1" x14ac:dyDescent="0.3">
      <c r="A513" t="s">
        <v>706</v>
      </c>
      <c r="B513" t="s">
        <v>1127</v>
      </c>
      <c r="C513" t="s">
        <v>2606</v>
      </c>
      <c r="D513" s="31" t="s">
        <v>2614</v>
      </c>
      <c r="E513">
        <v>2022</v>
      </c>
      <c r="F513" s="31" t="s">
        <v>137</v>
      </c>
    </row>
    <row r="514" spans="1:6" hidden="1" x14ac:dyDescent="0.3">
      <c r="A514" t="s">
        <v>706</v>
      </c>
      <c r="B514" t="s">
        <v>1139</v>
      </c>
      <c r="C514" t="s">
        <v>2606</v>
      </c>
      <c r="D514" s="31" t="s">
        <v>2614</v>
      </c>
      <c r="E514">
        <v>2022</v>
      </c>
      <c r="F514" s="31" t="s">
        <v>137</v>
      </c>
    </row>
    <row r="515" spans="1:6" hidden="1" x14ac:dyDescent="0.3">
      <c r="A515" t="s">
        <v>706</v>
      </c>
      <c r="B515" t="s">
        <v>1144</v>
      </c>
      <c r="C515" t="s">
        <v>2606</v>
      </c>
      <c r="D515" s="31" t="s">
        <v>2614</v>
      </c>
      <c r="E515">
        <v>2022</v>
      </c>
      <c r="F515" s="31" t="s">
        <v>137</v>
      </c>
    </row>
    <row r="516" spans="1:6" hidden="1" x14ac:dyDescent="0.3">
      <c r="A516" t="s">
        <v>706</v>
      </c>
      <c r="B516" t="s">
        <v>1145</v>
      </c>
      <c r="C516" t="s">
        <v>2606</v>
      </c>
      <c r="D516" s="31" t="s">
        <v>2614</v>
      </c>
      <c r="E516">
        <v>2022</v>
      </c>
      <c r="F516" s="31" t="s">
        <v>137</v>
      </c>
    </row>
    <row r="517" spans="1:6" hidden="1" x14ac:dyDescent="0.3">
      <c r="A517" t="s">
        <v>706</v>
      </c>
      <c r="B517" t="s">
        <v>2327</v>
      </c>
      <c r="C517" t="s">
        <v>2606</v>
      </c>
      <c r="D517" s="31" t="s">
        <v>2614</v>
      </c>
      <c r="E517">
        <v>2022</v>
      </c>
      <c r="F517" s="31" t="s">
        <v>137</v>
      </c>
    </row>
    <row r="518" spans="1:6" hidden="1" x14ac:dyDescent="0.3">
      <c r="A518" t="s">
        <v>706</v>
      </c>
      <c r="B518" t="s">
        <v>2328</v>
      </c>
      <c r="C518" t="s">
        <v>2606</v>
      </c>
      <c r="D518" s="31" t="s">
        <v>2614</v>
      </c>
      <c r="E518">
        <v>2022</v>
      </c>
      <c r="F518" s="31" t="s">
        <v>137</v>
      </c>
    </row>
    <row r="519" spans="1:6" hidden="1" x14ac:dyDescent="0.3">
      <c r="A519" t="s">
        <v>706</v>
      </c>
      <c r="B519" t="s">
        <v>2334</v>
      </c>
      <c r="C519" t="s">
        <v>2606</v>
      </c>
      <c r="D519" s="31" t="s">
        <v>2614</v>
      </c>
      <c r="E519">
        <v>2022</v>
      </c>
      <c r="F519" s="31" t="s">
        <v>137</v>
      </c>
    </row>
    <row r="520" spans="1:6" hidden="1" x14ac:dyDescent="0.3">
      <c r="A520" t="s">
        <v>706</v>
      </c>
      <c r="B520" t="s">
        <v>2335</v>
      </c>
      <c r="C520" t="s">
        <v>2606</v>
      </c>
      <c r="D520" s="31" t="s">
        <v>2614</v>
      </c>
      <c r="E520">
        <v>2022</v>
      </c>
      <c r="F520" s="31" t="s">
        <v>137</v>
      </c>
    </row>
    <row r="521" spans="1:6" hidden="1" x14ac:dyDescent="0.3">
      <c r="A521" t="s">
        <v>706</v>
      </c>
      <c r="B521" t="s">
        <v>2400</v>
      </c>
      <c r="C521" t="s">
        <v>2606</v>
      </c>
      <c r="D521" s="31" t="s">
        <v>2614</v>
      </c>
      <c r="E521">
        <v>2022</v>
      </c>
      <c r="F521" s="31" t="s">
        <v>137</v>
      </c>
    </row>
    <row r="522" spans="1:6" hidden="1" x14ac:dyDescent="0.3">
      <c r="A522" t="s">
        <v>706</v>
      </c>
      <c r="B522" t="s">
        <v>2401</v>
      </c>
      <c r="C522" t="s">
        <v>2606</v>
      </c>
      <c r="D522" s="31" t="s">
        <v>2614</v>
      </c>
      <c r="E522">
        <v>2022</v>
      </c>
      <c r="F522" s="31" t="s">
        <v>137</v>
      </c>
    </row>
    <row r="523" spans="1:6" hidden="1" x14ac:dyDescent="0.3">
      <c r="A523" t="s">
        <v>706</v>
      </c>
      <c r="B523" t="s">
        <v>2420</v>
      </c>
      <c r="C523" t="s">
        <v>2606</v>
      </c>
      <c r="D523" s="31" t="s">
        <v>2614</v>
      </c>
      <c r="E523">
        <v>2022</v>
      </c>
      <c r="F523" s="31" t="s">
        <v>137</v>
      </c>
    </row>
    <row r="524" spans="1:6" hidden="1" x14ac:dyDescent="0.3">
      <c r="A524" t="s">
        <v>706</v>
      </c>
      <c r="B524" t="s">
        <v>2421</v>
      </c>
      <c r="C524" t="s">
        <v>2606</v>
      </c>
      <c r="D524" s="31" t="s">
        <v>2614</v>
      </c>
      <c r="E524">
        <v>2022</v>
      </c>
      <c r="F524" s="31" t="s">
        <v>137</v>
      </c>
    </row>
    <row r="525" spans="1:6" hidden="1" x14ac:dyDescent="0.3">
      <c r="A525" t="s">
        <v>706</v>
      </c>
      <c r="B525" t="s">
        <v>2534</v>
      </c>
      <c r="C525" t="s">
        <v>2606</v>
      </c>
      <c r="D525" s="31" t="s">
        <v>2614</v>
      </c>
      <c r="E525">
        <v>2022</v>
      </c>
      <c r="F525" s="31" t="s">
        <v>137</v>
      </c>
    </row>
    <row r="526" spans="1:6" hidden="1" x14ac:dyDescent="0.3">
      <c r="A526" t="s">
        <v>706</v>
      </c>
      <c r="B526" t="s">
        <v>1081</v>
      </c>
      <c r="C526" t="s">
        <v>2609</v>
      </c>
      <c r="D526" s="31" t="s">
        <v>2608</v>
      </c>
      <c r="E526">
        <v>2022</v>
      </c>
      <c r="F526" s="31" t="s">
        <v>141</v>
      </c>
    </row>
    <row r="527" spans="1:6" hidden="1" x14ac:dyDescent="0.3">
      <c r="A527" t="s">
        <v>706</v>
      </c>
      <c r="B527" t="s">
        <v>1087</v>
      </c>
      <c r="C527" t="s">
        <v>2609</v>
      </c>
      <c r="D527" s="31" t="s">
        <v>2608</v>
      </c>
      <c r="E527">
        <v>2022</v>
      </c>
      <c r="F527" s="31" t="s">
        <v>141</v>
      </c>
    </row>
    <row r="528" spans="1:6" hidden="1" x14ac:dyDescent="0.3">
      <c r="A528" t="s">
        <v>706</v>
      </c>
      <c r="B528" t="s">
        <v>1088</v>
      </c>
      <c r="C528" t="s">
        <v>2609</v>
      </c>
      <c r="D528" s="31" t="s">
        <v>2608</v>
      </c>
      <c r="E528">
        <v>2022</v>
      </c>
      <c r="F528" s="31" t="s">
        <v>141</v>
      </c>
    </row>
    <row r="529" spans="1:6" hidden="1" x14ac:dyDescent="0.3">
      <c r="A529" t="s">
        <v>706</v>
      </c>
      <c r="B529" t="s">
        <v>1099</v>
      </c>
      <c r="C529" t="s">
        <v>2609</v>
      </c>
      <c r="D529" s="31" t="s">
        <v>2608</v>
      </c>
      <c r="E529">
        <v>2022</v>
      </c>
      <c r="F529" s="31" t="s">
        <v>141</v>
      </c>
    </row>
    <row r="530" spans="1:6" hidden="1" x14ac:dyDescent="0.3">
      <c r="A530" t="s">
        <v>706</v>
      </c>
      <c r="B530" t="s">
        <v>1142</v>
      </c>
      <c r="C530" t="s">
        <v>2609</v>
      </c>
      <c r="D530" s="31" t="s">
        <v>2608</v>
      </c>
      <c r="E530">
        <v>2022</v>
      </c>
      <c r="F530" s="31" t="s">
        <v>141</v>
      </c>
    </row>
    <row r="531" spans="1:6" hidden="1" x14ac:dyDescent="0.3">
      <c r="A531" t="s">
        <v>706</v>
      </c>
      <c r="B531" t="s">
        <v>1882</v>
      </c>
      <c r="C531" t="s">
        <v>2609</v>
      </c>
      <c r="D531" s="31" t="s">
        <v>2608</v>
      </c>
      <c r="E531">
        <v>2022</v>
      </c>
      <c r="F531" s="31" t="s">
        <v>141</v>
      </c>
    </row>
    <row r="532" spans="1:6" hidden="1" x14ac:dyDescent="0.3">
      <c r="A532" t="s">
        <v>706</v>
      </c>
      <c r="B532" t="s">
        <v>2566</v>
      </c>
      <c r="C532" t="s">
        <v>2609</v>
      </c>
      <c r="D532" s="31" t="s">
        <v>2608</v>
      </c>
      <c r="E532">
        <v>2022</v>
      </c>
      <c r="F532" s="31" t="s">
        <v>141</v>
      </c>
    </row>
    <row r="533" spans="1:6" hidden="1" x14ac:dyDescent="0.3">
      <c r="A533" t="s">
        <v>706</v>
      </c>
      <c r="B533" t="s">
        <v>1064</v>
      </c>
      <c r="C533" t="s">
        <v>2606</v>
      </c>
      <c r="D533" s="31" t="s">
        <v>2608</v>
      </c>
      <c r="E533">
        <v>2023</v>
      </c>
      <c r="F533" s="31" t="s">
        <v>141</v>
      </c>
    </row>
    <row r="534" spans="1:6" hidden="1" x14ac:dyDescent="0.3">
      <c r="A534" t="s">
        <v>706</v>
      </c>
      <c r="B534" t="s">
        <v>1066</v>
      </c>
      <c r="C534" t="s">
        <v>2606</v>
      </c>
      <c r="D534" s="31" t="s">
        <v>2608</v>
      </c>
      <c r="E534">
        <v>2023</v>
      </c>
      <c r="F534" s="31" t="s">
        <v>141</v>
      </c>
    </row>
    <row r="535" spans="1:6" hidden="1" x14ac:dyDescent="0.3">
      <c r="A535" t="s">
        <v>706</v>
      </c>
      <c r="B535" t="s">
        <v>1067</v>
      </c>
      <c r="C535" t="s">
        <v>2606</v>
      </c>
      <c r="D535" s="31" t="s">
        <v>2608</v>
      </c>
      <c r="E535">
        <v>2023</v>
      </c>
      <c r="F535" s="31" t="s">
        <v>141</v>
      </c>
    </row>
    <row r="536" spans="1:6" hidden="1" x14ac:dyDescent="0.3">
      <c r="A536" t="s">
        <v>706</v>
      </c>
      <c r="B536" t="s">
        <v>1068</v>
      </c>
      <c r="C536" t="s">
        <v>2606</v>
      </c>
      <c r="D536" s="31" t="s">
        <v>2608</v>
      </c>
      <c r="E536">
        <v>2023</v>
      </c>
      <c r="F536" s="31" t="s">
        <v>141</v>
      </c>
    </row>
    <row r="537" spans="1:6" hidden="1" x14ac:dyDescent="0.3">
      <c r="A537" t="s">
        <v>706</v>
      </c>
      <c r="B537" t="s">
        <v>1080</v>
      </c>
      <c r="C537" t="s">
        <v>2606</v>
      </c>
      <c r="D537" s="31" t="s">
        <v>2608</v>
      </c>
      <c r="E537">
        <v>2023</v>
      </c>
      <c r="F537" s="31" t="s">
        <v>141</v>
      </c>
    </row>
    <row r="538" spans="1:6" hidden="1" x14ac:dyDescent="0.3">
      <c r="A538" t="s">
        <v>706</v>
      </c>
      <c r="B538" t="s">
        <v>1082</v>
      </c>
      <c r="C538" t="s">
        <v>2606</v>
      </c>
      <c r="D538" s="31" t="s">
        <v>2608</v>
      </c>
      <c r="E538">
        <v>2023</v>
      </c>
      <c r="F538" s="31" t="s">
        <v>141</v>
      </c>
    </row>
    <row r="539" spans="1:6" hidden="1" x14ac:dyDescent="0.3">
      <c r="A539" t="s">
        <v>706</v>
      </c>
      <c r="B539" t="s">
        <v>1086</v>
      </c>
      <c r="C539" t="s">
        <v>2606</v>
      </c>
      <c r="D539" s="31" t="s">
        <v>2608</v>
      </c>
      <c r="E539">
        <v>2023</v>
      </c>
      <c r="F539" s="31" t="s">
        <v>141</v>
      </c>
    </row>
    <row r="540" spans="1:6" hidden="1" x14ac:dyDescent="0.3">
      <c r="A540" t="s">
        <v>706</v>
      </c>
      <c r="B540" t="s">
        <v>1128</v>
      </c>
      <c r="C540" t="s">
        <v>2606</v>
      </c>
      <c r="D540" s="31" t="s">
        <v>2608</v>
      </c>
      <c r="E540">
        <v>2023</v>
      </c>
      <c r="F540" s="31" t="s">
        <v>141</v>
      </c>
    </row>
    <row r="541" spans="1:6" hidden="1" x14ac:dyDescent="0.3">
      <c r="A541" t="s">
        <v>706</v>
      </c>
      <c r="B541" t="s">
        <v>1137</v>
      </c>
      <c r="C541" t="s">
        <v>2606</v>
      </c>
      <c r="D541" s="31" t="s">
        <v>2608</v>
      </c>
      <c r="E541">
        <v>2023</v>
      </c>
      <c r="F541" s="31" t="s">
        <v>141</v>
      </c>
    </row>
    <row r="542" spans="1:6" hidden="1" x14ac:dyDescent="0.3">
      <c r="A542" t="s">
        <v>706</v>
      </c>
      <c r="B542" t="s">
        <v>2391</v>
      </c>
      <c r="C542" t="s">
        <v>2606</v>
      </c>
      <c r="D542" s="31" t="s">
        <v>2608</v>
      </c>
      <c r="E542">
        <v>2023</v>
      </c>
      <c r="F542" s="31" t="s">
        <v>141</v>
      </c>
    </row>
    <row r="543" spans="1:6" hidden="1" x14ac:dyDescent="0.3">
      <c r="A543" t="s">
        <v>706</v>
      </c>
      <c r="B543" t="s">
        <v>2395</v>
      </c>
      <c r="C543" t="s">
        <v>2606</v>
      </c>
      <c r="D543" s="31" t="s">
        <v>2608</v>
      </c>
      <c r="E543">
        <v>2023</v>
      </c>
      <c r="F543" s="31" t="s">
        <v>141</v>
      </c>
    </row>
    <row r="544" spans="1:6" hidden="1" x14ac:dyDescent="0.3">
      <c r="A544" t="s">
        <v>706</v>
      </c>
      <c r="B544" t="s">
        <v>704</v>
      </c>
      <c r="C544" t="s">
        <v>2609</v>
      </c>
      <c r="D544" s="31" t="s">
        <v>41</v>
      </c>
      <c r="E544">
        <v>2023</v>
      </c>
      <c r="F544" s="31" t="s">
        <v>163</v>
      </c>
    </row>
    <row r="545" spans="1:6" hidden="1" x14ac:dyDescent="0.3">
      <c r="A545" t="s">
        <v>706</v>
      </c>
      <c r="B545" t="s">
        <v>758</v>
      </c>
      <c r="C545" t="s">
        <v>2609</v>
      </c>
      <c r="D545" s="31" t="s">
        <v>41</v>
      </c>
      <c r="E545">
        <v>2023</v>
      </c>
      <c r="F545" s="31" t="s">
        <v>163</v>
      </c>
    </row>
    <row r="546" spans="1:6" hidden="1" x14ac:dyDescent="0.3">
      <c r="A546" t="s">
        <v>706</v>
      </c>
      <c r="B546" t="s">
        <v>848</v>
      </c>
      <c r="C546" t="s">
        <v>2606</v>
      </c>
      <c r="D546" s="31" t="s">
        <v>41</v>
      </c>
      <c r="E546">
        <v>2024</v>
      </c>
      <c r="F546" s="31" t="s">
        <v>163</v>
      </c>
    </row>
    <row r="547" spans="1:6" hidden="1" x14ac:dyDescent="0.3">
      <c r="A547" t="s">
        <v>706</v>
      </c>
      <c r="B547" t="s">
        <v>849</v>
      </c>
      <c r="C547" t="s">
        <v>2606</v>
      </c>
      <c r="D547" s="31" t="s">
        <v>41</v>
      </c>
      <c r="E547">
        <v>2024</v>
      </c>
      <c r="F547" s="31" t="s">
        <v>163</v>
      </c>
    </row>
    <row r="548" spans="1:6" hidden="1" x14ac:dyDescent="0.3">
      <c r="A548" t="s">
        <v>706</v>
      </c>
      <c r="B548" t="s">
        <v>850</v>
      </c>
      <c r="C548" t="s">
        <v>2606</v>
      </c>
      <c r="D548" s="31" t="s">
        <v>41</v>
      </c>
      <c r="E548">
        <v>2024</v>
      </c>
      <c r="F548" s="31" t="s">
        <v>163</v>
      </c>
    </row>
    <row r="549" spans="1:6" hidden="1" x14ac:dyDescent="0.3">
      <c r="A549" t="s">
        <v>706</v>
      </c>
      <c r="B549" t="s">
        <v>851</v>
      </c>
      <c r="C549" t="s">
        <v>2606</v>
      </c>
      <c r="D549" s="31" t="s">
        <v>41</v>
      </c>
      <c r="E549">
        <v>2024</v>
      </c>
      <c r="F549" s="31" t="s">
        <v>163</v>
      </c>
    </row>
    <row r="550" spans="1:6" hidden="1" x14ac:dyDescent="0.3">
      <c r="A550" t="s">
        <v>706</v>
      </c>
      <c r="B550" t="s">
        <v>852</v>
      </c>
      <c r="C550" t="s">
        <v>2606</v>
      </c>
      <c r="D550" s="31" t="s">
        <v>41</v>
      </c>
      <c r="E550">
        <v>2024</v>
      </c>
      <c r="F550" s="31" t="s">
        <v>163</v>
      </c>
    </row>
    <row r="551" spans="1:6" hidden="1" x14ac:dyDescent="0.3">
      <c r="A551" t="s">
        <v>706</v>
      </c>
      <c r="B551" t="s">
        <v>864</v>
      </c>
      <c r="C551" t="s">
        <v>2606</v>
      </c>
      <c r="D551" s="31" t="s">
        <v>41</v>
      </c>
      <c r="E551">
        <v>2024</v>
      </c>
      <c r="F551" s="31" t="s">
        <v>163</v>
      </c>
    </row>
    <row r="552" spans="1:6" hidden="1" x14ac:dyDescent="0.3">
      <c r="A552" t="s">
        <v>706</v>
      </c>
      <c r="B552" t="s">
        <v>865</v>
      </c>
      <c r="C552" t="s">
        <v>2606</v>
      </c>
      <c r="D552" s="31" t="s">
        <v>41</v>
      </c>
      <c r="E552">
        <v>2024</v>
      </c>
      <c r="F552" s="31" t="s">
        <v>163</v>
      </c>
    </row>
    <row r="553" spans="1:6" hidden="1" x14ac:dyDescent="0.3">
      <c r="A553" t="s">
        <v>706</v>
      </c>
      <c r="B553" t="s">
        <v>866</v>
      </c>
      <c r="C553" t="s">
        <v>2606</v>
      </c>
      <c r="D553" s="31" t="s">
        <v>41</v>
      </c>
      <c r="E553">
        <v>2024</v>
      </c>
      <c r="F553" s="31" t="s">
        <v>163</v>
      </c>
    </row>
    <row r="554" spans="1:6" hidden="1" x14ac:dyDescent="0.3">
      <c r="A554" t="s">
        <v>706</v>
      </c>
      <c r="B554" t="s">
        <v>867</v>
      </c>
      <c r="C554" t="s">
        <v>2606</v>
      </c>
      <c r="D554" s="31" t="s">
        <v>41</v>
      </c>
      <c r="E554">
        <v>2024</v>
      </c>
      <c r="F554" s="31" t="s">
        <v>163</v>
      </c>
    </row>
    <row r="555" spans="1:6" hidden="1" x14ac:dyDescent="0.3">
      <c r="A555" t="s">
        <v>706</v>
      </c>
      <c r="B555" t="s">
        <v>868</v>
      </c>
      <c r="C555" t="s">
        <v>2606</v>
      </c>
      <c r="D555" s="31" t="s">
        <v>41</v>
      </c>
      <c r="E555">
        <v>2024</v>
      </c>
      <c r="F555" s="31" t="s">
        <v>163</v>
      </c>
    </row>
    <row r="556" spans="1:6" hidden="1" x14ac:dyDescent="0.3">
      <c r="A556" t="s">
        <v>706</v>
      </c>
      <c r="B556" t="s">
        <v>869</v>
      </c>
      <c r="C556" t="s">
        <v>2606</v>
      </c>
      <c r="D556" s="31" t="s">
        <v>41</v>
      </c>
      <c r="E556">
        <v>2024</v>
      </c>
      <c r="F556" s="31" t="s">
        <v>163</v>
      </c>
    </row>
    <row r="557" spans="1:6" hidden="1" x14ac:dyDescent="0.3">
      <c r="A557" t="s">
        <v>706</v>
      </c>
      <c r="B557" t="s">
        <v>870</v>
      </c>
      <c r="C557" t="s">
        <v>2606</v>
      </c>
      <c r="D557" s="31" t="s">
        <v>41</v>
      </c>
      <c r="E557">
        <v>2024</v>
      </c>
      <c r="F557" s="31" t="s">
        <v>163</v>
      </c>
    </row>
    <row r="558" spans="1:6" hidden="1" x14ac:dyDescent="0.3">
      <c r="A558" t="s">
        <v>706</v>
      </c>
      <c r="B558" t="s">
        <v>871</v>
      </c>
      <c r="C558" t="s">
        <v>2606</v>
      </c>
      <c r="D558" s="31" t="s">
        <v>41</v>
      </c>
      <c r="E558">
        <v>2024</v>
      </c>
      <c r="F558" s="31" t="s">
        <v>163</v>
      </c>
    </row>
    <row r="559" spans="1:6" hidden="1" x14ac:dyDescent="0.3">
      <c r="A559" t="s">
        <v>706</v>
      </c>
      <c r="B559" t="s">
        <v>872</v>
      </c>
      <c r="C559" t="s">
        <v>2606</v>
      </c>
      <c r="D559" s="31" t="s">
        <v>41</v>
      </c>
      <c r="E559">
        <v>2024</v>
      </c>
      <c r="F559" s="31" t="s">
        <v>163</v>
      </c>
    </row>
    <row r="560" spans="1:6" hidden="1" x14ac:dyDescent="0.3">
      <c r="A560" t="s">
        <v>706</v>
      </c>
      <c r="B560" t="s">
        <v>873</v>
      </c>
      <c r="C560" t="s">
        <v>2606</v>
      </c>
      <c r="D560" s="31" t="s">
        <v>41</v>
      </c>
      <c r="E560">
        <v>2024</v>
      </c>
      <c r="F560" s="31" t="s">
        <v>163</v>
      </c>
    </row>
    <row r="561" spans="1:6" hidden="1" x14ac:dyDescent="0.3">
      <c r="A561" t="s">
        <v>706</v>
      </c>
      <c r="B561" t="s">
        <v>874</v>
      </c>
      <c r="C561" t="s">
        <v>2606</v>
      </c>
      <c r="D561" s="31" t="s">
        <v>41</v>
      </c>
      <c r="E561">
        <v>2024</v>
      </c>
      <c r="F561" s="31" t="s">
        <v>163</v>
      </c>
    </row>
    <row r="562" spans="1:6" hidden="1" x14ac:dyDescent="0.3">
      <c r="A562" t="s">
        <v>706</v>
      </c>
      <c r="B562" t="s">
        <v>875</v>
      </c>
      <c r="C562" t="s">
        <v>2606</v>
      </c>
      <c r="D562" s="31" t="s">
        <v>41</v>
      </c>
      <c r="E562">
        <v>2024</v>
      </c>
      <c r="F562" s="31" t="s">
        <v>163</v>
      </c>
    </row>
    <row r="563" spans="1:6" hidden="1" x14ac:dyDescent="0.3">
      <c r="A563" t="s">
        <v>706</v>
      </c>
      <c r="B563" t="s">
        <v>876</v>
      </c>
      <c r="C563" t="s">
        <v>2606</v>
      </c>
      <c r="D563" s="31" t="s">
        <v>41</v>
      </c>
      <c r="E563">
        <v>2024</v>
      </c>
      <c r="F563" s="31" t="s">
        <v>163</v>
      </c>
    </row>
    <row r="564" spans="1:6" hidden="1" x14ac:dyDescent="0.3">
      <c r="A564" t="s">
        <v>706</v>
      </c>
      <c r="B564" t="s">
        <v>877</v>
      </c>
      <c r="C564" t="s">
        <v>2606</v>
      </c>
      <c r="D564" s="31" t="s">
        <v>41</v>
      </c>
      <c r="E564">
        <v>2024</v>
      </c>
      <c r="F564" s="31" t="s">
        <v>163</v>
      </c>
    </row>
    <row r="565" spans="1:6" hidden="1" x14ac:dyDescent="0.3">
      <c r="A565" t="s">
        <v>706</v>
      </c>
      <c r="B565" t="s">
        <v>878</v>
      </c>
      <c r="C565" t="s">
        <v>2606</v>
      </c>
      <c r="D565" s="31" t="s">
        <v>41</v>
      </c>
      <c r="E565">
        <v>2024</v>
      </c>
      <c r="F565" s="31" t="s">
        <v>163</v>
      </c>
    </row>
    <row r="566" spans="1:6" hidden="1" x14ac:dyDescent="0.3">
      <c r="A566" t="s">
        <v>706</v>
      </c>
      <c r="B566" t="s">
        <v>1071</v>
      </c>
      <c r="C566" t="s">
        <v>2606</v>
      </c>
      <c r="D566" s="31" t="s">
        <v>41</v>
      </c>
      <c r="E566">
        <v>2024</v>
      </c>
      <c r="F566" s="31" t="s">
        <v>163</v>
      </c>
    </row>
    <row r="567" spans="1:6" hidden="1" x14ac:dyDescent="0.3">
      <c r="A567" t="s">
        <v>706</v>
      </c>
      <c r="B567" t="s">
        <v>1089</v>
      </c>
      <c r="C567" t="s">
        <v>2609</v>
      </c>
      <c r="D567" s="31" t="s">
        <v>41</v>
      </c>
      <c r="E567">
        <v>2023</v>
      </c>
      <c r="F567" s="31" t="s">
        <v>163</v>
      </c>
    </row>
    <row r="568" spans="1:6" hidden="1" x14ac:dyDescent="0.3">
      <c r="A568" t="s">
        <v>706</v>
      </c>
      <c r="B568" t="s">
        <v>1092</v>
      </c>
      <c r="C568" t="s">
        <v>2609</v>
      </c>
      <c r="D568" s="31" t="s">
        <v>41</v>
      </c>
      <c r="E568">
        <v>2023</v>
      </c>
      <c r="F568" s="31" t="s">
        <v>163</v>
      </c>
    </row>
    <row r="569" spans="1:6" hidden="1" x14ac:dyDescent="0.3">
      <c r="A569" t="s">
        <v>706</v>
      </c>
      <c r="B569" t="s">
        <v>1097</v>
      </c>
      <c r="C569" t="s">
        <v>2609</v>
      </c>
      <c r="D569" s="31" t="s">
        <v>41</v>
      </c>
      <c r="E569">
        <v>2023</v>
      </c>
      <c r="F569" s="31" t="s">
        <v>163</v>
      </c>
    </row>
    <row r="570" spans="1:6" hidden="1" x14ac:dyDescent="0.3">
      <c r="A570" t="s">
        <v>706</v>
      </c>
      <c r="B570" t="s">
        <v>1098</v>
      </c>
      <c r="C570" t="s">
        <v>2606</v>
      </c>
      <c r="D570" s="31" t="s">
        <v>41</v>
      </c>
      <c r="E570">
        <v>2024</v>
      </c>
      <c r="F570" s="31" t="s">
        <v>163</v>
      </c>
    </row>
    <row r="571" spans="1:6" hidden="1" x14ac:dyDescent="0.3">
      <c r="A571" t="s">
        <v>706</v>
      </c>
      <c r="B571" t="s">
        <v>1105</v>
      </c>
      <c r="C571" t="s">
        <v>2609</v>
      </c>
      <c r="D571" s="31" t="s">
        <v>41</v>
      </c>
      <c r="E571">
        <v>2023</v>
      </c>
      <c r="F571" s="31" t="s">
        <v>163</v>
      </c>
    </row>
    <row r="572" spans="1:6" hidden="1" x14ac:dyDescent="0.3">
      <c r="A572" t="s">
        <v>706</v>
      </c>
      <c r="B572" t="s">
        <v>1323</v>
      </c>
      <c r="C572" t="s">
        <v>2609</v>
      </c>
      <c r="D572" s="31" t="s">
        <v>41</v>
      </c>
      <c r="E572">
        <v>2023</v>
      </c>
      <c r="F572" s="31" t="s">
        <v>163</v>
      </c>
    </row>
    <row r="573" spans="1:6" hidden="1" x14ac:dyDescent="0.3">
      <c r="A573" t="s">
        <v>706</v>
      </c>
      <c r="B573" t="s">
        <v>1435</v>
      </c>
      <c r="C573" t="s">
        <v>2609</v>
      </c>
      <c r="D573" s="31" t="s">
        <v>41</v>
      </c>
      <c r="E573">
        <v>2023</v>
      </c>
      <c r="F573" s="31" t="s">
        <v>163</v>
      </c>
    </row>
    <row r="574" spans="1:6" hidden="1" x14ac:dyDescent="0.3">
      <c r="A574" t="s">
        <v>706</v>
      </c>
      <c r="B574" t="s">
        <v>1714</v>
      </c>
      <c r="C574" t="s">
        <v>2609</v>
      </c>
      <c r="D574" s="31" t="s">
        <v>41</v>
      </c>
      <c r="E574">
        <v>2023</v>
      </c>
      <c r="F574" s="31" t="s">
        <v>163</v>
      </c>
    </row>
    <row r="575" spans="1:6" hidden="1" x14ac:dyDescent="0.3">
      <c r="A575" t="s">
        <v>706</v>
      </c>
      <c r="B575" t="s">
        <v>1716</v>
      </c>
      <c r="C575" t="s">
        <v>2606</v>
      </c>
      <c r="D575" s="31" t="s">
        <v>41</v>
      </c>
      <c r="E575">
        <v>2024</v>
      </c>
      <c r="F575" s="31" t="s">
        <v>163</v>
      </c>
    </row>
    <row r="576" spans="1:6" hidden="1" x14ac:dyDescent="0.3">
      <c r="A576" t="s">
        <v>706</v>
      </c>
      <c r="B576" t="s">
        <v>1788</v>
      </c>
      <c r="C576" t="s">
        <v>2609</v>
      </c>
      <c r="D576" s="31" t="s">
        <v>41</v>
      </c>
      <c r="E576">
        <v>2023</v>
      </c>
      <c r="F576" s="31" t="s">
        <v>163</v>
      </c>
    </row>
    <row r="577" spans="1:6" hidden="1" x14ac:dyDescent="0.3">
      <c r="A577" t="s">
        <v>706</v>
      </c>
      <c r="B577" t="s">
        <v>1887</v>
      </c>
      <c r="C577" t="s">
        <v>2609</v>
      </c>
      <c r="D577" s="31" t="s">
        <v>41</v>
      </c>
      <c r="E577">
        <v>2023</v>
      </c>
      <c r="F577" s="31" t="s">
        <v>163</v>
      </c>
    </row>
    <row r="578" spans="1:6" hidden="1" x14ac:dyDescent="0.3">
      <c r="A578" t="s">
        <v>706</v>
      </c>
      <c r="B578" t="s">
        <v>1888</v>
      </c>
      <c r="C578" t="s">
        <v>2609</v>
      </c>
      <c r="D578" s="31" t="s">
        <v>41</v>
      </c>
      <c r="E578">
        <v>2023</v>
      </c>
      <c r="F578" s="31" t="s">
        <v>163</v>
      </c>
    </row>
    <row r="579" spans="1:6" hidden="1" x14ac:dyDescent="0.3">
      <c r="A579" t="s">
        <v>706</v>
      </c>
      <c r="B579" t="s">
        <v>1889</v>
      </c>
      <c r="C579" t="s">
        <v>2609</v>
      </c>
      <c r="D579" s="31" t="s">
        <v>41</v>
      </c>
      <c r="E579">
        <v>2023</v>
      </c>
      <c r="F579" s="31" t="s">
        <v>163</v>
      </c>
    </row>
    <row r="580" spans="1:6" hidden="1" x14ac:dyDescent="0.3">
      <c r="A580" t="s">
        <v>706</v>
      </c>
      <c r="B580" t="s">
        <v>1898</v>
      </c>
      <c r="C580" t="s">
        <v>2606</v>
      </c>
      <c r="D580" s="31" t="s">
        <v>41</v>
      </c>
      <c r="E580">
        <v>2024</v>
      </c>
      <c r="F580" s="31" t="s">
        <v>163</v>
      </c>
    </row>
    <row r="581" spans="1:6" hidden="1" x14ac:dyDescent="0.3">
      <c r="A581" t="s">
        <v>706</v>
      </c>
      <c r="B581" t="s">
        <v>2288</v>
      </c>
      <c r="C581" t="s">
        <v>2609</v>
      </c>
      <c r="D581" s="31" t="s">
        <v>41</v>
      </c>
      <c r="E581">
        <v>2023</v>
      </c>
      <c r="F581" s="31" t="s">
        <v>163</v>
      </c>
    </row>
    <row r="582" spans="1:6" hidden="1" x14ac:dyDescent="0.3">
      <c r="A582" t="s">
        <v>706</v>
      </c>
      <c r="B582" t="s">
        <v>2332</v>
      </c>
      <c r="C582" t="s">
        <v>2609</v>
      </c>
      <c r="D582" s="31" t="s">
        <v>41</v>
      </c>
      <c r="E582">
        <v>2023</v>
      </c>
      <c r="F582" s="31" t="s">
        <v>163</v>
      </c>
    </row>
    <row r="583" spans="1:6" hidden="1" x14ac:dyDescent="0.3">
      <c r="A583" t="s">
        <v>706</v>
      </c>
      <c r="B583" t="s">
        <v>2390</v>
      </c>
      <c r="C583" t="s">
        <v>2606</v>
      </c>
      <c r="D583" s="31" t="s">
        <v>41</v>
      </c>
      <c r="E583">
        <v>2024</v>
      </c>
      <c r="F583" s="31" t="s">
        <v>163</v>
      </c>
    </row>
    <row r="584" spans="1:6" hidden="1" x14ac:dyDescent="0.3">
      <c r="A584" t="s">
        <v>706</v>
      </c>
      <c r="B584" t="s">
        <v>2392</v>
      </c>
      <c r="C584" t="s">
        <v>2606</v>
      </c>
      <c r="D584" s="31" t="s">
        <v>41</v>
      </c>
      <c r="E584">
        <v>2024</v>
      </c>
      <c r="F584" s="31" t="s">
        <v>163</v>
      </c>
    </row>
    <row r="585" spans="1:6" hidden="1" x14ac:dyDescent="0.3">
      <c r="A585" t="s">
        <v>706</v>
      </c>
      <c r="B585" t="s">
        <v>2393</v>
      </c>
      <c r="C585" t="s">
        <v>2606</v>
      </c>
      <c r="D585" s="31" t="s">
        <v>41</v>
      </c>
      <c r="E585">
        <v>2024</v>
      </c>
      <c r="F585" s="31" t="s">
        <v>163</v>
      </c>
    </row>
    <row r="586" spans="1:6" hidden="1" x14ac:dyDescent="0.3">
      <c r="A586" t="s">
        <v>706</v>
      </c>
      <c r="B586" t="s">
        <v>2394</v>
      </c>
      <c r="C586" t="s">
        <v>2606</v>
      </c>
      <c r="D586" s="31" t="s">
        <v>41</v>
      </c>
      <c r="E586">
        <v>2024</v>
      </c>
      <c r="F586" s="31" t="s">
        <v>163</v>
      </c>
    </row>
    <row r="587" spans="1:6" hidden="1" x14ac:dyDescent="0.3">
      <c r="A587" t="s">
        <v>706</v>
      </c>
      <c r="B587" t="s">
        <v>2396</v>
      </c>
      <c r="C587" t="s">
        <v>2606</v>
      </c>
      <c r="D587" s="31" t="s">
        <v>41</v>
      </c>
      <c r="E587">
        <v>2024</v>
      </c>
      <c r="F587" s="31" t="s">
        <v>163</v>
      </c>
    </row>
    <row r="588" spans="1:6" hidden="1" x14ac:dyDescent="0.3">
      <c r="A588" t="s">
        <v>706</v>
      </c>
      <c r="B588" t="s">
        <v>2397</v>
      </c>
      <c r="C588" t="s">
        <v>2606</v>
      </c>
      <c r="D588" s="31" t="s">
        <v>41</v>
      </c>
      <c r="E588">
        <v>2024</v>
      </c>
      <c r="F588" s="31" t="s">
        <v>163</v>
      </c>
    </row>
    <row r="589" spans="1:6" hidden="1" x14ac:dyDescent="0.3">
      <c r="A589" t="s">
        <v>706</v>
      </c>
      <c r="B589" t="s">
        <v>2478</v>
      </c>
      <c r="C589" t="s">
        <v>2609</v>
      </c>
      <c r="D589" s="31" t="s">
        <v>41</v>
      </c>
      <c r="E589">
        <v>2023</v>
      </c>
      <c r="F589" s="31" t="s">
        <v>163</v>
      </c>
    </row>
    <row r="590" spans="1:6" hidden="1" x14ac:dyDescent="0.3">
      <c r="A590" t="s">
        <v>706</v>
      </c>
      <c r="B590" t="s">
        <v>2554</v>
      </c>
      <c r="C590" t="s">
        <v>2609</v>
      </c>
      <c r="D590" s="31" t="s">
        <v>41</v>
      </c>
      <c r="E590">
        <v>2023</v>
      </c>
      <c r="F590" s="31" t="s">
        <v>163</v>
      </c>
    </row>
    <row r="591" spans="1:6" hidden="1" x14ac:dyDescent="0.3">
      <c r="A591" t="s">
        <v>706</v>
      </c>
      <c r="B591" t="s">
        <v>2555</v>
      </c>
      <c r="C591" t="s">
        <v>2609</v>
      </c>
      <c r="D591" s="31" t="s">
        <v>41</v>
      </c>
      <c r="E591">
        <v>2023</v>
      </c>
      <c r="F591" s="31" t="s">
        <v>163</v>
      </c>
    </row>
    <row r="592" spans="1:6" hidden="1" x14ac:dyDescent="0.3">
      <c r="A592" t="s">
        <v>706</v>
      </c>
      <c r="B592" t="s">
        <v>2556</v>
      </c>
      <c r="C592" t="s">
        <v>2609</v>
      </c>
      <c r="D592" s="31" t="s">
        <v>41</v>
      </c>
      <c r="E592">
        <v>2023</v>
      </c>
      <c r="F592" s="31" t="s">
        <v>163</v>
      </c>
    </row>
    <row r="593" spans="1:6" hidden="1" x14ac:dyDescent="0.3">
      <c r="A593" t="s">
        <v>1027</v>
      </c>
      <c r="B593" t="s">
        <v>1056</v>
      </c>
      <c r="C593" t="s">
        <v>2609</v>
      </c>
      <c r="D593" s="31" t="s">
        <v>2610</v>
      </c>
      <c r="E593">
        <v>2017</v>
      </c>
      <c r="F593" s="31" t="s">
        <v>41</v>
      </c>
    </row>
    <row r="594" spans="1:6" hidden="1" x14ac:dyDescent="0.3">
      <c r="A594" t="s">
        <v>1027</v>
      </c>
      <c r="B594" t="s">
        <v>2134</v>
      </c>
      <c r="C594" t="s">
        <v>2609</v>
      </c>
      <c r="D594" s="31" t="s">
        <v>2610</v>
      </c>
      <c r="E594">
        <v>2017</v>
      </c>
      <c r="F594" s="31" t="s">
        <v>41</v>
      </c>
    </row>
    <row r="595" spans="1:6" hidden="1" x14ac:dyDescent="0.3">
      <c r="A595" t="s">
        <v>1027</v>
      </c>
      <c r="B595" t="s">
        <v>1060</v>
      </c>
      <c r="C595" t="s">
        <v>2606</v>
      </c>
      <c r="D595" s="31" t="s">
        <v>2610</v>
      </c>
      <c r="E595">
        <v>2018</v>
      </c>
      <c r="F595" s="31" t="s">
        <v>41</v>
      </c>
    </row>
    <row r="596" spans="1:6" hidden="1" x14ac:dyDescent="0.3">
      <c r="A596" t="s">
        <v>1027</v>
      </c>
      <c r="B596" t="s">
        <v>1501</v>
      </c>
      <c r="C596" t="s">
        <v>2606</v>
      </c>
      <c r="D596" s="31" t="s">
        <v>2610</v>
      </c>
      <c r="E596">
        <v>2018</v>
      </c>
      <c r="F596" s="31" t="s">
        <v>41</v>
      </c>
    </row>
    <row r="597" spans="1:6" hidden="1" x14ac:dyDescent="0.3">
      <c r="A597" t="s">
        <v>1027</v>
      </c>
      <c r="B597" t="s">
        <v>1504</v>
      </c>
      <c r="C597" t="s">
        <v>2606</v>
      </c>
      <c r="D597" s="31" t="s">
        <v>2610</v>
      </c>
      <c r="E597">
        <v>2018</v>
      </c>
      <c r="F597" s="31" t="s">
        <v>41</v>
      </c>
    </row>
    <row r="598" spans="1:6" hidden="1" x14ac:dyDescent="0.3">
      <c r="A598" t="s">
        <v>1027</v>
      </c>
      <c r="B598" t="s">
        <v>1505</v>
      </c>
      <c r="C598" t="s">
        <v>2606</v>
      </c>
      <c r="D598" s="31" t="s">
        <v>2610</v>
      </c>
      <c r="E598">
        <v>2018</v>
      </c>
      <c r="F598" s="31" t="s">
        <v>41</v>
      </c>
    </row>
    <row r="599" spans="1:6" hidden="1" x14ac:dyDescent="0.3">
      <c r="A599" t="s">
        <v>1027</v>
      </c>
      <c r="B599" t="s">
        <v>1506</v>
      </c>
      <c r="C599" t="s">
        <v>2606</v>
      </c>
      <c r="D599" s="31" t="s">
        <v>2610</v>
      </c>
      <c r="E599">
        <v>2018</v>
      </c>
      <c r="F599" s="31" t="s">
        <v>41</v>
      </c>
    </row>
    <row r="600" spans="1:6" hidden="1" x14ac:dyDescent="0.3">
      <c r="A600" t="s">
        <v>1027</v>
      </c>
      <c r="B600" t="s">
        <v>1507</v>
      </c>
      <c r="C600" t="s">
        <v>2606</v>
      </c>
      <c r="D600" s="31" t="s">
        <v>2610</v>
      </c>
      <c r="E600">
        <v>2018</v>
      </c>
      <c r="F600" s="31" t="s">
        <v>41</v>
      </c>
    </row>
    <row r="601" spans="1:6" hidden="1" x14ac:dyDescent="0.3">
      <c r="A601" t="s">
        <v>1027</v>
      </c>
      <c r="B601" t="s">
        <v>1508</v>
      </c>
      <c r="C601" t="s">
        <v>2606</v>
      </c>
      <c r="D601" s="31" t="s">
        <v>2610</v>
      </c>
      <c r="E601">
        <v>2018</v>
      </c>
      <c r="F601" s="31" t="s">
        <v>41</v>
      </c>
    </row>
    <row r="602" spans="1:6" hidden="1" x14ac:dyDescent="0.3">
      <c r="A602" t="s">
        <v>1027</v>
      </c>
      <c r="B602" t="s">
        <v>1509</v>
      </c>
      <c r="C602" t="s">
        <v>2606</v>
      </c>
      <c r="D602" s="31" t="s">
        <v>2610</v>
      </c>
      <c r="E602">
        <v>2018</v>
      </c>
      <c r="F602" s="31" t="s">
        <v>41</v>
      </c>
    </row>
    <row r="603" spans="1:6" hidden="1" x14ac:dyDescent="0.3">
      <c r="A603" t="s">
        <v>1027</v>
      </c>
      <c r="B603" t="s">
        <v>1050</v>
      </c>
      <c r="C603" t="s">
        <v>2609</v>
      </c>
      <c r="D603" s="31" t="s">
        <v>2611</v>
      </c>
      <c r="E603">
        <v>2018</v>
      </c>
      <c r="F603" s="31" t="s">
        <v>57</v>
      </c>
    </row>
    <row r="604" spans="1:6" hidden="1" x14ac:dyDescent="0.3">
      <c r="A604" t="s">
        <v>1027</v>
      </c>
      <c r="B604" t="s">
        <v>1053</v>
      </c>
      <c r="C604" t="s">
        <v>2609</v>
      </c>
      <c r="D604" s="31" t="s">
        <v>2611</v>
      </c>
      <c r="E604">
        <v>2018</v>
      </c>
      <c r="F604" s="31" t="s">
        <v>57</v>
      </c>
    </row>
    <row r="605" spans="1:6" hidden="1" x14ac:dyDescent="0.3">
      <c r="A605" t="s">
        <v>1027</v>
      </c>
      <c r="B605" t="s">
        <v>2137</v>
      </c>
      <c r="C605" t="s">
        <v>2609</v>
      </c>
      <c r="D605" s="31" t="s">
        <v>2611</v>
      </c>
      <c r="E605">
        <v>2018</v>
      </c>
      <c r="F605" s="31" t="s">
        <v>57</v>
      </c>
    </row>
    <row r="606" spans="1:6" hidden="1" x14ac:dyDescent="0.3">
      <c r="A606" t="s">
        <v>1027</v>
      </c>
      <c r="B606" t="s">
        <v>1503</v>
      </c>
      <c r="C606" t="s">
        <v>2609</v>
      </c>
      <c r="D606" s="31" t="s">
        <v>2612</v>
      </c>
      <c r="E606">
        <v>2019</v>
      </c>
      <c r="F606" s="31" t="s">
        <v>98</v>
      </c>
    </row>
    <row r="607" spans="1:6" hidden="1" x14ac:dyDescent="0.3">
      <c r="A607" t="s">
        <v>1027</v>
      </c>
      <c r="B607" t="s">
        <v>1049</v>
      </c>
      <c r="C607" t="s">
        <v>2606</v>
      </c>
      <c r="D607" s="31" t="s">
        <v>2612</v>
      </c>
      <c r="E607">
        <v>2020</v>
      </c>
      <c r="F607" s="31" t="s">
        <v>98</v>
      </c>
    </row>
    <row r="608" spans="1:6" hidden="1" x14ac:dyDescent="0.3">
      <c r="A608" t="s">
        <v>1027</v>
      </c>
      <c r="B608" t="s">
        <v>1051</v>
      </c>
      <c r="C608" t="s">
        <v>2606</v>
      </c>
      <c r="D608" s="31" t="s">
        <v>2612</v>
      </c>
      <c r="E608">
        <v>2020</v>
      </c>
      <c r="F608" s="31" t="s">
        <v>98</v>
      </c>
    </row>
    <row r="609" spans="1:6" hidden="1" x14ac:dyDescent="0.3">
      <c r="A609" t="s">
        <v>1027</v>
      </c>
      <c r="B609" t="s">
        <v>1052</v>
      </c>
      <c r="C609" t="s">
        <v>2606</v>
      </c>
      <c r="D609" s="31" t="s">
        <v>2612</v>
      </c>
      <c r="E609">
        <v>2020</v>
      </c>
      <c r="F609" s="31" t="s">
        <v>98</v>
      </c>
    </row>
    <row r="610" spans="1:6" hidden="1" x14ac:dyDescent="0.3">
      <c r="A610" t="s">
        <v>1027</v>
      </c>
      <c r="B610" t="s">
        <v>1058</v>
      </c>
      <c r="C610" t="s">
        <v>2606</v>
      </c>
      <c r="D610" s="31" t="s">
        <v>2612</v>
      </c>
      <c r="E610">
        <v>2020</v>
      </c>
      <c r="F610" s="31" t="s">
        <v>98</v>
      </c>
    </row>
    <row r="611" spans="1:6" hidden="1" x14ac:dyDescent="0.3">
      <c r="A611" t="s">
        <v>1027</v>
      </c>
      <c r="B611" t="s">
        <v>1363</v>
      </c>
      <c r="C611" t="s">
        <v>2606</v>
      </c>
      <c r="D611" s="31" t="s">
        <v>2612</v>
      </c>
      <c r="E611">
        <v>2020</v>
      </c>
      <c r="F611" s="31" t="s">
        <v>98</v>
      </c>
    </row>
    <row r="612" spans="1:6" hidden="1" x14ac:dyDescent="0.3">
      <c r="A612" t="s">
        <v>1027</v>
      </c>
      <c r="B612" t="s">
        <v>1367</v>
      </c>
      <c r="C612" t="s">
        <v>2606</v>
      </c>
      <c r="D612" s="31" t="s">
        <v>2612</v>
      </c>
      <c r="E612">
        <v>2020</v>
      </c>
      <c r="F612" s="31" t="s">
        <v>98</v>
      </c>
    </row>
    <row r="613" spans="1:6" hidden="1" x14ac:dyDescent="0.3">
      <c r="A613" t="s">
        <v>1027</v>
      </c>
      <c r="B613" t="s">
        <v>1369</v>
      </c>
      <c r="C613" t="s">
        <v>2606</v>
      </c>
      <c r="D613" s="31" t="s">
        <v>2612</v>
      </c>
      <c r="E613">
        <v>2020</v>
      </c>
      <c r="F613" s="31" t="s">
        <v>98</v>
      </c>
    </row>
    <row r="614" spans="1:6" hidden="1" x14ac:dyDescent="0.3">
      <c r="A614" t="s">
        <v>1027</v>
      </c>
      <c r="B614" t="s">
        <v>1434</v>
      </c>
      <c r="C614" t="s">
        <v>2606</v>
      </c>
      <c r="D614" s="31" t="s">
        <v>2612</v>
      </c>
      <c r="E614">
        <v>2020</v>
      </c>
      <c r="F614" s="31" t="s">
        <v>98</v>
      </c>
    </row>
    <row r="615" spans="1:6" hidden="1" x14ac:dyDescent="0.3">
      <c r="A615" t="s">
        <v>1027</v>
      </c>
      <c r="B615" t="s">
        <v>2129</v>
      </c>
      <c r="C615" t="s">
        <v>2606</v>
      </c>
      <c r="D615" s="31" t="s">
        <v>2612</v>
      </c>
      <c r="E615">
        <v>2020</v>
      </c>
      <c r="F615" s="31" t="s">
        <v>98</v>
      </c>
    </row>
    <row r="616" spans="1:6" hidden="1" x14ac:dyDescent="0.3">
      <c r="A616" t="s">
        <v>1027</v>
      </c>
      <c r="B616" t="s">
        <v>2130</v>
      </c>
      <c r="C616" t="s">
        <v>2606</v>
      </c>
      <c r="D616" s="31" t="s">
        <v>2612</v>
      </c>
      <c r="E616">
        <v>2020</v>
      </c>
      <c r="F616" s="31" t="s">
        <v>98</v>
      </c>
    </row>
    <row r="617" spans="1:6" hidden="1" x14ac:dyDescent="0.3">
      <c r="A617" t="s">
        <v>1027</v>
      </c>
      <c r="B617" t="s">
        <v>2557</v>
      </c>
      <c r="C617" t="s">
        <v>2606</v>
      </c>
      <c r="D617" s="31" t="s">
        <v>2612</v>
      </c>
      <c r="E617">
        <v>2020</v>
      </c>
      <c r="F617" s="31" t="s">
        <v>98</v>
      </c>
    </row>
    <row r="618" spans="1:6" hidden="1" x14ac:dyDescent="0.3">
      <c r="A618" t="s">
        <v>1027</v>
      </c>
      <c r="B618" t="s">
        <v>2558</v>
      </c>
      <c r="C618" t="s">
        <v>2606</v>
      </c>
      <c r="D618" s="31" t="s">
        <v>2612</v>
      </c>
      <c r="E618">
        <v>2020</v>
      </c>
      <c r="F618" s="31" t="s">
        <v>98</v>
      </c>
    </row>
    <row r="619" spans="1:6" hidden="1" x14ac:dyDescent="0.3">
      <c r="A619" t="s">
        <v>1027</v>
      </c>
      <c r="B619" t="s">
        <v>2559</v>
      </c>
      <c r="C619" t="s">
        <v>2606</v>
      </c>
      <c r="D619" s="31" t="s">
        <v>2612</v>
      </c>
      <c r="E619">
        <v>2020</v>
      </c>
      <c r="F619" s="31" t="s">
        <v>98</v>
      </c>
    </row>
    <row r="620" spans="1:6" hidden="1" x14ac:dyDescent="0.3">
      <c r="A620" t="s">
        <v>1027</v>
      </c>
      <c r="B620" t="s">
        <v>2560</v>
      </c>
      <c r="C620" t="s">
        <v>2606</v>
      </c>
      <c r="D620" s="31" t="s">
        <v>2612</v>
      </c>
      <c r="E620">
        <v>2020</v>
      </c>
      <c r="F620" s="31" t="s">
        <v>98</v>
      </c>
    </row>
    <row r="621" spans="1:6" hidden="1" x14ac:dyDescent="0.3">
      <c r="A621" t="s">
        <v>1027</v>
      </c>
      <c r="B621" t="s">
        <v>2561</v>
      </c>
      <c r="C621" t="s">
        <v>2606</v>
      </c>
      <c r="D621" s="31" t="s">
        <v>2612</v>
      </c>
      <c r="E621">
        <v>2020</v>
      </c>
      <c r="F621" s="31" t="s">
        <v>98</v>
      </c>
    </row>
    <row r="622" spans="1:6" hidden="1" x14ac:dyDescent="0.3">
      <c r="A622" t="s">
        <v>1027</v>
      </c>
      <c r="B622" t="s">
        <v>2562</v>
      </c>
      <c r="C622" t="s">
        <v>2606</v>
      </c>
      <c r="D622" s="31" t="s">
        <v>2612</v>
      </c>
      <c r="E622">
        <v>2020</v>
      </c>
      <c r="F622" s="31" t="s">
        <v>98</v>
      </c>
    </row>
    <row r="623" spans="1:6" hidden="1" x14ac:dyDescent="0.3">
      <c r="A623" t="s">
        <v>1027</v>
      </c>
      <c r="B623" t="s">
        <v>2563</v>
      </c>
      <c r="C623" t="s">
        <v>2606</v>
      </c>
      <c r="D623" s="31" t="s">
        <v>2612</v>
      </c>
      <c r="E623">
        <v>2020</v>
      </c>
      <c r="F623" s="31" t="s">
        <v>98</v>
      </c>
    </row>
    <row r="624" spans="1:6" hidden="1" x14ac:dyDescent="0.3">
      <c r="A624" t="s">
        <v>1027</v>
      </c>
      <c r="B624" t="s">
        <v>1393</v>
      </c>
      <c r="C624" t="s">
        <v>2606</v>
      </c>
      <c r="D624" s="31" t="s">
        <v>2613</v>
      </c>
      <c r="E624">
        <v>2021</v>
      </c>
      <c r="F624" s="31" t="s">
        <v>108</v>
      </c>
    </row>
    <row r="625" spans="1:6" hidden="1" x14ac:dyDescent="0.3">
      <c r="A625" t="s">
        <v>1027</v>
      </c>
      <c r="B625" t="s">
        <v>1406</v>
      </c>
      <c r="C625" t="s">
        <v>2606</v>
      </c>
      <c r="D625" s="31" t="s">
        <v>2613</v>
      </c>
      <c r="E625">
        <v>2021</v>
      </c>
      <c r="F625" s="31" t="s">
        <v>108</v>
      </c>
    </row>
    <row r="626" spans="1:6" hidden="1" x14ac:dyDescent="0.3">
      <c r="A626" t="s">
        <v>1027</v>
      </c>
      <c r="B626" t="s">
        <v>1407</v>
      </c>
      <c r="C626" t="s">
        <v>2606</v>
      </c>
      <c r="D626" s="31" t="s">
        <v>2613</v>
      </c>
      <c r="E626">
        <v>2021</v>
      </c>
      <c r="F626" s="31" t="s">
        <v>108</v>
      </c>
    </row>
    <row r="627" spans="1:6" hidden="1" x14ac:dyDescent="0.3">
      <c r="A627" t="s">
        <v>1027</v>
      </c>
      <c r="B627" t="s">
        <v>1408</v>
      </c>
      <c r="C627" t="s">
        <v>2606</v>
      </c>
      <c r="D627" s="31" t="s">
        <v>2613</v>
      </c>
      <c r="E627">
        <v>2021</v>
      </c>
      <c r="F627" s="31" t="s">
        <v>108</v>
      </c>
    </row>
    <row r="628" spans="1:6" hidden="1" x14ac:dyDescent="0.3">
      <c r="A628" t="s">
        <v>1027</v>
      </c>
      <c r="B628" t="s">
        <v>1409</v>
      </c>
      <c r="C628" t="s">
        <v>2606</v>
      </c>
      <c r="D628" s="31" t="s">
        <v>2613</v>
      </c>
      <c r="E628">
        <v>2021</v>
      </c>
      <c r="F628" s="31" t="s">
        <v>108</v>
      </c>
    </row>
    <row r="629" spans="1:6" hidden="1" x14ac:dyDescent="0.3">
      <c r="A629" t="s">
        <v>1027</v>
      </c>
      <c r="B629" t="s">
        <v>1410</v>
      </c>
      <c r="C629" t="s">
        <v>2606</v>
      </c>
      <c r="D629" s="31" t="s">
        <v>2613</v>
      </c>
      <c r="E629">
        <v>2021</v>
      </c>
      <c r="F629" s="31" t="s">
        <v>108</v>
      </c>
    </row>
    <row r="630" spans="1:6" hidden="1" x14ac:dyDescent="0.3">
      <c r="A630" t="s">
        <v>1027</v>
      </c>
      <c r="B630" t="s">
        <v>1411</v>
      </c>
      <c r="C630" t="s">
        <v>2606</v>
      </c>
      <c r="D630" s="31" t="s">
        <v>2613</v>
      </c>
      <c r="E630">
        <v>2021</v>
      </c>
      <c r="F630" s="31" t="s">
        <v>108</v>
      </c>
    </row>
    <row r="631" spans="1:6" hidden="1" x14ac:dyDescent="0.3">
      <c r="A631" t="s">
        <v>1027</v>
      </c>
      <c r="B631" t="s">
        <v>1412</v>
      </c>
      <c r="C631" t="s">
        <v>2606</v>
      </c>
      <c r="D631" s="31" t="s">
        <v>2613</v>
      </c>
      <c r="E631">
        <v>2021</v>
      </c>
      <c r="F631" s="31" t="s">
        <v>108</v>
      </c>
    </row>
    <row r="632" spans="1:6" hidden="1" x14ac:dyDescent="0.3">
      <c r="A632" t="s">
        <v>1027</v>
      </c>
      <c r="B632" t="s">
        <v>1413</v>
      </c>
      <c r="C632" t="s">
        <v>2606</v>
      </c>
      <c r="D632" s="31" t="s">
        <v>2613</v>
      </c>
      <c r="E632">
        <v>2021</v>
      </c>
      <c r="F632" s="31" t="s">
        <v>108</v>
      </c>
    </row>
    <row r="633" spans="1:6" hidden="1" x14ac:dyDescent="0.3">
      <c r="A633" t="s">
        <v>1027</v>
      </c>
      <c r="B633" t="s">
        <v>1414</v>
      </c>
      <c r="C633" t="s">
        <v>2606</v>
      </c>
      <c r="D633" s="31" t="s">
        <v>2613</v>
      </c>
      <c r="E633">
        <v>2021</v>
      </c>
      <c r="F633" s="31" t="s">
        <v>108</v>
      </c>
    </row>
    <row r="634" spans="1:6" hidden="1" x14ac:dyDescent="0.3">
      <c r="A634" t="s">
        <v>1027</v>
      </c>
      <c r="B634" t="s">
        <v>1416</v>
      </c>
      <c r="C634" t="s">
        <v>2606</v>
      </c>
      <c r="D634" s="31" t="s">
        <v>2613</v>
      </c>
      <c r="E634">
        <v>2021</v>
      </c>
      <c r="F634" s="31" t="s">
        <v>108</v>
      </c>
    </row>
    <row r="635" spans="1:6" hidden="1" x14ac:dyDescent="0.3">
      <c r="A635" t="s">
        <v>1027</v>
      </c>
      <c r="B635" t="s">
        <v>1417</v>
      </c>
      <c r="C635" t="s">
        <v>2606</v>
      </c>
      <c r="D635" s="31" t="s">
        <v>2613</v>
      </c>
      <c r="E635">
        <v>2021</v>
      </c>
      <c r="F635" s="31" t="s">
        <v>108</v>
      </c>
    </row>
    <row r="636" spans="1:6" hidden="1" x14ac:dyDescent="0.3">
      <c r="A636" t="s">
        <v>1027</v>
      </c>
      <c r="B636" t="s">
        <v>1421</v>
      </c>
      <c r="C636" t="s">
        <v>2606</v>
      </c>
      <c r="D636" s="31" t="s">
        <v>2613</v>
      </c>
      <c r="E636">
        <v>2021</v>
      </c>
      <c r="F636" s="31" t="s">
        <v>108</v>
      </c>
    </row>
    <row r="637" spans="1:6" hidden="1" x14ac:dyDescent="0.3">
      <c r="A637" t="s">
        <v>1027</v>
      </c>
      <c r="B637" t="s">
        <v>1422</v>
      </c>
      <c r="C637" t="s">
        <v>2606</v>
      </c>
      <c r="D637" s="31" t="s">
        <v>2613</v>
      </c>
      <c r="E637">
        <v>2021</v>
      </c>
      <c r="F637" s="31" t="s">
        <v>108</v>
      </c>
    </row>
    <row r="638" spans="1:6" hidden="1" x14ac:dyDescent="0.3">
      <c r="A638" t="s">
        <v>1027</v>
      </c>
      <c r="B638" t="s">
        <v>1054</v>
      </c>
      <c r="C638" t="s">
        <v>2606</v>
      </c>
      <c r="D638" s="31" t="s">
        <v>2614</v>
      </c>
      <c r="E638">
        <v>2022</v>
      </c>
      <c r="F638" s="31" t="s">
        <v>137</v>
      </c>
    </row>
    <row r="639" spans="1:6" hidden="1" x14ac:dyDescent="0.3">
      <c r="A639" t="s">
        <v>1027</v>
      </c>
      <c r="B639" t="s">
        <v>1055</v>
      </c>
      <c r="C639" t="s">
        <v>2606</v>
      </c>
      <c r="D639" s="31" t="s">
        <v>2614</v>
      </c>
      <c r="E639">
        <v>2022</v>
      </c>
      <c r="F639" s="31" t="s">
        <v>137</v>
      </c>
    </row>
    <row r="640" spans="1:6" hidden="1" x14ac:dyDescent="0.3">
      <c r="A640" t="s">
        <v>1027</v>
      </c>
      <c r="B640" t="s">
        <v>1359</v>
      </c>
      <c r="C640" t="s">
        <v>2606</v>
      </c>
      <c r="D640" s="31" t="s">
        <v>2614</v>
      </c>
      <c r="E640">
        <v>2022</v>
      </c>
      <c r="F640" s="31" t="s">
        <v>137</v>
      </c>
    </row>
    <row r="641" spans="1:6" hidden="1" x14ac:dyDescent="0.3">
      <c r="A641" t="s">
        <v>1027</v>
      </c>
      <c r="B641" t="s">
        <v>1370</v>
      </c>
      <c r="C641" t="s">
        <v>2606</v>
      </c>
      <c r="D641" s="31" t="s">
        <v>2614</v>
      </c>
      <c r="E641">
        <v>2022</v>
      </c>
      <c r="F641" s="31" t="s">
        <v>137</v>
      </c>
    </row>
    <row r="642" spans="1:6" hidden="1" x14ac:dyDescent="0.3">
      <c r="A642" t="s">
        <v>1027</v>
      </c>
      <c r="B642" t="s">
        <v>1371</v>
      </c>
      <c r="C642" t="s">
        <v>2606</v>
      </c>
      <c r="D642" s="31" t="s">
        <v>2614</v>
      </c>
      <c r="E642">
        <v>2022</v>
      </c>
      <c r="F642" s="31" t="s">
        <v>137</v>
      </c>
    </row>
    <row r="643" spans="1:6" hidden="1" x14ac:dyDescent="0.3">
      <c r="A643" t="s">
        <v>1027</v>
      </c>
      <c r="B643" t="s">
        <v>1372</v>
      </c>
      <c r="C643" t="s">
        <v>2606</v>
      </c>
      <c r="D643" s="31" t="s">
        <v>2614</v>
      </c>
      <c r="E643">
        <v>2022</v>
      </c>
      <c r="F643" s="31" t="s">
        <v>137</v>
      </c>
    </row>
    <row r="644" spans="1:6" hidden="1" x14ac:dyDescent="0.3">
      <c r="A644" t="s">
        <v>1027</v>
      </c>
      <c r="B644" t="s">
        <v>1379</v>
      </c>
      <c r="C644" t="s">
        <v>2606</v>
      </c>
      <c r="D644" s="31" t="s">
        <v>2614</v>
      </c>
      <c r="E644">
        <v>2022</v>
      </c>
      <c r="F644" s="31" t="s">
        <v>137</v>
      </c>
    </row>
    <row r="645" spans="1:6" hidden="1" x14ac:dyDescent="0.3">
      <c r="A645" t="s">
        <v>1027</v>
      </c>
      <c r="B645" t="s">
        <v>1380</v>
      </c>
      <c r="C645" t="s">
        <v>2606</v>
      </c>
      <c r="D645" s="31" t="s">
        <v>2614</v>
      </c>
      <c r="E645">
        <v>2022</v>
      </c>
      <c r="F645" s="31" t="s">
        <v>137</v>
      </c>
    </row>
    <row r="646" spans="1:6" hidden="1" x14ac:dyDescent="0.3">
      <c r="A646" t="s">
        <v>1027</v>
      </c>
      <c r="B646" t="s">
        <v>1381</v>
      </c>
      <c r="C646" t="s">
        <v>2606</v>
      </c>
      <c r="D646" s="31" t="s">
        <v>2614</v>
      </c>
      <c r="E646">
        <v>2022</v>
      </c>
      <c r="F646" s="31" t="s">
        <v>137</v>
      </c>
    </row>
    <row r="647" spans="1:6" hidden="1" x14ac:dyDescent="0.3">
      <c r="A647" t="s">
        <v>1027</v>
      </c>
      <c r="B647" t="s">
        <v>1382</v>
      </c>
      <c r="C647" t="s">
        <v>2606</v>
      </c>
      <c r="D647" s="31" t="s">
        <v>2614</v>
      </c>
      <c r="E647">
        <v>2022</v>
      </c>
      <c r="F647" s="31" t="s">
        <v>137</v>
      </c>
    </row>
    <row r="648" spans="1:6" hidden="1" x14ac:dyDescent="0.3">
      <c r="A648" t="s">
        <v>1027</v>
      </c>
      <c r="B648" t="s">
        <v>1383</v>
      </c>
      <c r="C648" t="s">
        <v>2606</v>
      </c>
      <c r="D648" s="31" t="s">
        <v>2614</v>
      </c>
      <c r="E648">
        <v>2022</v>
      </c>
      <c r="F648" s="31" t="s">
        <v>137</v>
      </c>
    </row>
    <row r="649" spans="1:6" hidden="1" x14ac:dyDescent="0.3">
      <c r="A649" t="s">
        <v>1027</v>
      </c>
      <c r="B649" t="s">
        <v>1384</v>
      </c>
      <c r="C649" t="s">
        <v>2606</v>
      </c>
      <c r="D649" s="31" t="s">
        <v>2614</v>
      </c>
      <c r="E649">
        <v>2022</v>
      </c>
      <c r="F649" s="31" t="s">
        <v>137</v>
      </c>
    </row>
    <row r="650" spans="1:6" hidden="1" x14ac:dyDescent="0.3">
      <c r="A650" t="s">
        <v>1027</v>
      </c>
      <c r="B650" t="s">
        <v>1385</v>
      </c>
      <c r="C650" t="s">
        <v>2606</v>
      </c>
      <c r="D650" s="31" t="s">
        <v>2614</v>
      </c>
      <c r="E650">
        <v>2022</v>
      </c>
      <c r="F650" s="31" t="s">
        <v>137</v>
      </c>
    </row>
    <row r="651" spans="1:6" hidden="1" x14ac:dyDescent="0.3">
      <c r="A651" t="s">
        <v>1027</v>
      </c>
      <c r="B651" t="s">
        <v>1386</v>
      </c>
      <c r="C651" t="s">
        <v>2606</v>
      </c>
      <c r="D651" s="31" t="s">
        <v>2614</v>
      </c>
      <c r="E651">
        <v>2022</v>
      </c>
      <c r="F651" s="31" t="s">
        <v>137</v>
      </c>
    </row>
    <row r="652" spans="1:6" hidden="1" x14ac:dyDescent="0.3">
      <c r="A652" t="s">
        <v>1027</v>
      </c>
      <c r="B652" t="s">
        <v>1387</v>
      </c>
      <c r="C652" t="s">
        <v>2606</v>
      </c>
      <c r="D652" s="31" t="s">
        <v>2614</v>
      </c>
      <c r="E652">
        <v>2022</v>
      </c>
      <c r="F652" s="31" t="s">
        <v>137</v>
      </c>
    </row>
    <row r="653" spans="1:6" hidden="1" x14ac:dyDescent="0.3">
      <c r="A653" t="s">
        <v>1027</v>
      </c>
      <c r="B653" t="s">
        <v>1388</v>
      </c>
      <c r="C653" t="s">
        <v>2606</v>
      </c>
      <c r="D653" s="31" t="s">
        <v>2614</v>
      </c>
      <c r="E653">
        <v>2022</v>
      </c>
      <c r="F653" s="31" t="s">
        <v>137</v>
      </c>
    </row>
    <row r="654" spans="1:6" hidden="1" x14ac:dyDescent="0.3">
      <c r="A654" t="s">
        <v>1027</v>
      </c>
      <c r="B654" t="s">
        <v>2131</v>
      </c>
      <c r="C654" t="s">
        <v>2606</v>
      </c>
      <c r="D654" s="31" t="s">
        <v>2614</v>
      </c>
      <c r="E654">
        <v>2022</v>
      </c>
      <c r="F654" s="31" t="s">
        <v>137</v>
      </c>
    </row>
    <row r="655" spans="1:6" hidden="1" x14ac:dyDescent="0.3">
      <c r="A655" t="s">
        <v>1027</v>
      </c>
      <c r="B655" t="s">
        <v>2133</v>
      </c>
      <c r="C655" t="s">
        <v>2606</v>
      </c>
      <c r="D655" s="31" t="s">
        <v>2614</v>
      </c>
      <c r="E655">
        <v>2022</v>
      </c>
      <c r="F655" s="31" t="s">
        <v>137</v>
      </c>
    </row>
    <row r="656" spans="1:6" hidden="1" x14ac:dyDescent="0.3">
      <c r="A656" t="s">
        <v>1027</v>
      </c>
      <c r="B656" t="s">
        <v>2135</v>
      </c>
      <c r="C656" t="s">
        <v>2606</v>
      </c>
      <c r="D656" s="31" t="s">
        <v>2614</v>
      </c>
      <c r="E656">
        <v>2022</v>
      </c>
      <c r="F656" s="31" t="s">
        <v>137</v>
      </c>
    </row>
    <row r="657" spans="1:6" hidden="1" x14ac:dyDescent="0.3">
      <c r="A657" t="s">
        <v>1027</v>
      </c>
      <c r="B657" t="s">
        <v>2136</v>
      </c>
      <c r="C657" t="s">
        <v>2606</v>
      </c>
      <c r="D657" s="31" t="s">
        <v>2614</v>
      </c>
      <c r="E657">
        <v>2022</v>
      </c>
      <c r="F657" s="31" t="s">
        <v>137</v>
      </c>
    </row>
    <row r="658" spans="1:6" hidden="1" x14ac:dyDescent="0.3">
      <c r="A658" t="s">
        <v>1027</v>
      </c>
      <c r="B658" t="s">
        <v>1391</v>
      </c>
      <c r="C658" t="s">
        <v>2609</v>
      </c>
      <c r="D658" s="31" t="s">
        <v>2608</v>
      </c>
      <c r="E658">
        <v>2022</v>
      </c>
      <c r="F658" s="31" t="s">
        <v>141</v>
      </c>
    </row>
    <row r="659" spans="1:6" hidden="1" x14ac:dyDescent="0.3">
      <c r="A659" t="s">
        <v>1027</v>
      </c>
      <c r="B659" t="s">
        <v>1392</v>
      </c>
      <c r="C659" t="s">
        <v>2609</v>
      </c>
      <c r="D659" s="31" t="s">
        <v>2608</v>
      </c>
      <c r="E659">
        <v>2022</v>
      </c>
      <c r="F659" s="31" t="s">
        <v>141</v>
      </c>
    </row>
    <row r="660" spans="1:6" hidden="1" x14ac:dyDescent="0.3">
      <c r="A660" t="s">
        <v>1027</v>
      </c>
      <c r="B660" t="s">
        <v>1394</v>
      </c>
      <c r="C660" t="s">
        <v>2609</v>
      </c>
      <c r="D660" s="31" t="s">
        <v>2608</v>
      </c>
      <c r="E660">
        <v>2022</v>
      </c>
      <c r="F660" s="31" t="s">
        <v>141</v>
      </c>
    </row>
    <row r="661" spans="1:6" hidden="1" x14ac:dyDescent="0.3">
      <c r="A661" t="s">
        <v>1027</v>
      </c>
      <c r="B661" t="s">
        <v>1395</v>
      </c>
      <c r="C661" t="s">
        <v>2609</v>
      </c>
      <c r="D661" s="31" t="s">
        <v>2608</v>
      </c>
      <c r="E661">
        <v>2022</v>
      </c>
      <c r="F661" s="31" t="s">
        <v>141</v>
      </c>
    </row>
    <row r="662" spans="1:6" hidden="1" x14ac:dyDescent="0.3">
      <c r="A662" t="s">
        <v>1027</v>
      </c>
      <c r="B662" t="s">
        <v>1396</v>
      </c>
      <c r="C662" t="s">
        <v>2609</v>
      </c>
      <c r="D662" s="31" t="s">
        <v>2608</v>
      </c>
      <c r="E662">
        <v>2022</v>
      </c>
      <c r="F662" s="31" t="s">
        <v>141</v>
      </c>
    </row>
    <row r="663" spans="1:6" hidden="1" x14ac:dyDescent="0.3">
      <c r="A663" t="s">
        <v>1027</v>
      </c>
      <c r="B663" t="s">
        <v>1397</v>
      </c>
      <c r="C663" t="s">
        <v>2609</v>
      </c>
      <c r="D663" s="31" t="s">
        <v>2608</v>
      </c>
      <c r="E663">
        <v>2022</v>
      </c>
      <c r="F663" s="31" t="s">
        <v>141</v>
      </c>
    </row>
    <row r="664" spans="1:6" hidden="1" x14ac:dyDescent="0.3">
      <c r="A664" t="s">
        <v>1027</v>
      </c>
      <c r="B664" t="s">
        <v>1398</v>
      </c>
      <c r="C664" t="s">
        <v>2609</v>
      </c>
      <c r="D664" s="31" t="s">
        <v>2608</v>
      </c>
      <c r="E664">
        <v>2022</v>
      </c>
      <c r="F664" s="31" t="s">
        <v>141</v>
      </c>
    </row>
    <row r="665" spans="1:6" hidden="1" x14ac:dyDescent="0.3">
      <c r="A665" t="s">
        <v>1027</v>
      </c>
      <c r="B665" t="s">
        <v>1399</v>
      </c>
      <c r="C665" t="s">
        <v>2609</v>
      </c>
      <c r="D665" s="31" t="s">
        <v>2608</v>
      </c>
      <c r="E665">
        <v>2022</v>
      </c>
      <c r="F665" s="31" t="s">
        <v>141</v>
      </c>
    </row>
    <row r="666" spans="1:6" hidden="1" x14ac:dyDescent="0.3">
      <c r="A666" t="s">
        <v>1027</v>
      </c>
      <c r="B666" t="s">
        <v>1400</v>
      </c>
      <c r="C666" t="s">
        <v>2609</v>
      </c>
      <c r="D666" s="31" t="s">
        <v>2608</v>
      </c>
      <c r="E666">
        <v>2022</v>
      </c>
      <c r="F666" s="31" t="s">
        <v>141</v>
      </c>
    </row>
    <row r="667" spans="1:6" hidden="1" x14ac:dyDescent="0.3">
      <c r="A667" t="s">
        <v>1027</v>
      </c>
      <c r="B667" t="s">
        <v>1401</v>
      </c>
      <c r="C667" t="s">
        <v>2609</v>
      </c>
      <c r="D667" s="31" t="s">
        <v>2608</v>
      </c>
      <c r="E667">
        <v>2022</v>
      </c>
      <c r="F667" s="31" t="s">
        <v>141</v>
      </c>
    </row>
    <row r="668" spans="1:6" hidden="1" x14ac:dyDescent="0.3">
      <c r="A668" t="s">
        <v>1027</v>
      </c>
      <c r="B668" t="s">
        <v>1402</v>
      </c>
      <c r="C668" t="s">
        <v>2609</v>
      </c>
      <c r="D668" s="31" t="s">
        <v>2608</v>
      </c>
      <c r="E668">
        <v>2022</v>
      </c>
      <c r="F668" s="31" t="s">
        <v>141</v>
      </c>
    </row>
    <row r="669" spans="1:6" hidden="1" x14ac:dyDescent="0.3">
      <c r="A669" t="s">
        <v>1027</v>
      </c>
      <c r="B669" t="s">
        <v>1403</v>
      </c>
      <c r="C669" t="s">
        <v>2609</v>
      </c>
      <c r="D669" s="31" t="s">
        <v>2608</v>
      </c>
      <c r="E669">
        <v>2022</v>
      </c>
      <c r="F669" s="31" t="s">
        <v>141</v>
      </c>
    </row>
    <row r="670" spans="1:6" hidden="1" x14ac:dyDescent="0.3">
      <c r="A670" t="s">
        <v>1027</v>
      </c>
      <c r="B670" t="s">
        <v>1404</v>
      </c>
      <c r="C670" t="s">
        <v>2609</v>
      </c>
      <c r="D670" s="31" t="s">
        <v>2608</v>
      </c>
      <c r="E670">
        <v>2022</v>
      </c>
      <c r="F670" s="31" t="s">
        <v>141</v>
      </c>
    </row>
    <row r="671" spans="1:6" hidden="1" x14ac:dyDescent="0.3">
      <c r="A671" t="s">
        <v>1027</v>
      </c>
      <c r="B671" t="s">
        <v>1405</v>
      </c>
      <c r="C671" t="s">
        <v>2609</v>
      </c>
      <c r="D671" s="31" t="s">
        <v>2608</v>
      </c>
      <c r="E671">
        <v>2022</v>
      </c>
      <c r="F671" s="31" t="s">
        <v>141</v>
      </c>
    </row>
    <row r="672" spans="1:6" hidden="1" x14ac:dyDescent="0.3">
      <c r="A672" t="s">
        <v>1027</v>
      </c>
      <c r="B672" t="s">
        <v>1415</v>
      </c>
      <c r="C672" t="s">
        <v>2609</v>
      </c>
      <c r="D672" s="31" t="s">
        <v>2608</v>
      </c>
      <c r="E672">
        <v>2022</v>
      </c>
      <c r="F672" s="31" t="s">
        <v>141</v>
      </c>
    </row>
    <row r="673" spans="1:6" hidden="1" x14ac:dyDescent="0.3">
      <c r="A673" t="s">
        <v>1027</v>
      </c>
      <c r="B673" t="s">
        <v>1418</v>
      </c>
      <c r="C673" t="s">
        <v>2609</v>
      </c>
      <c r="D673" s="31" t="s">
        <v>2608</v>
      </c>
      <c r="E673">
        <v>2022</v>
      </c>
      <c r="F673" s="31" t="s">
        <v>141</v>
      </c>
    </row>
    <row r="674" spans="1:6" hidden="1" x14ac:dyDescent="0.3">
      <c r="A674" t="s">
        <v>1027</v>
      </c>
      <c r="B674" t="s">
        <v>1419</v>
      </c>
      <c r="C674" t="s">
        <v>2609</v>
      </c>
      <c r="D674" s="31" t="s">
        <v>2608</v>
      </c>
      <c r="E674">
        <v>2022</v>
      </c>
      <c r="F674" s="31" t="s">
        <v>141</v>
      </c>
    </row>
    <row r="675" spans="1:6" hidden="1" x14ac:dyDescent="0.3">
      <c r="A675" t="s">
        <v>1027</v>
      </c>
      <c r="B675" t="s">
        <v>1420</v>
      </c>
      <c r="C675" t="s">
        <v>2609</v>
      </c>
      <c r="D675" s="31" t="s">
        <v>2608</v>
      </c>
      <c r="E675">
        <v>2022</v>
      </c>
      <c r="F675" s="31" t="s">
        <v>141</v>
      </c>
    </row>
    <row r="676" spans="1:6" hidden="1" x14ac:dyDescent="0.3">
      <c r="A676" t="s">
        <v>1027</v>
      </c>
      <c r="B676" t="s">
        <v>1423</v>
      </c>
      <c r="C676" t="s">
        <v>2609</v>
      </c>
      <c r="D676" s="31" t="s">
        <v>2608</v>
      </c>
      <c r="E676">
        <v>2022</v>
      </c>
      <c r="F676" s="31" t="s">
        <v>141</v>
      </c>
    </row>
    <row r="677" spans="1:6" hidden="1" x14ac:dyDescent="0.3">
      <c r="A677" t="s">
        <v>1027</v>
      </c>
      <c r="B677" t="s">
        <v>1424</v>
      </c>
      <c r="C677" t="s">
        <v>2609</v>
      </c>
      <c r="D677" s="31" t="s">
        <v>2608</v>
      </c>
      <c r="E677">
        <v>2022</v>
      </c>
      <c r="F677" s="31" t="s">
        <v>141</v>
      </c>
    </row>
    <row r="678" spans="1:6" hidden="1" x14ac:dyDescent="0.3">
      <c r="A678" t="s">
        <v>1027</v>
      </c>
      <c r="B678" t="s">
        <v>1425</v>
      </c>
      <c r="C678" t="s">
        <v>2609</v>
      </c>
      <c r="D678" s="31" t="s">
        <v>2608</v>
      </c>
      <c r="E678">
        <v>2022</v>
      </c>
      <c r="F678" s="31" t="s">
        <v>141</v>
      </c>
    </row>
    <row r="679" spans="1:6" hidden="1" x14ac:dyDescent="0.3">
      <c r="A679" t="s">
        <v>1027</v>
      </c>
      <c r="B679" t="s">
        <v>1426</v>
      </c>
      <c r="C679" t="s">
        <v>2609</v>
      </c>
      <c r="D679" s="31" t="s">
        <v>2608</v>
      </c>
      <c r="E679">
        <v>2022</v>
      </c>
      <c r="F679" s="31" t="s">
        <v>141</v>
      </c>
    </row>
    <row r="680" spans="1:6" hidden="1" x14ac:dyDescent="0.3">
      <c r="A680" t="s">
        <v>1027</v>
      </c>
      <c r="B680" t="s">
        <v>1427</v>
      </c>
      <c r="C680" t="s">
        <v>2609</v>
      </c>
      <c r="D680" s="31" t="s">
        <v>2608</v>
      </c>
      <c r="E680">
        <v>2022</v>
      </c>
      <c r="F680" s="31" t="s">
        <v>141</v>
      </c>
    </row>
    <row r="681" spans="1:6" hidden="1" x14ac:dyDescent="0.3">
      <c r="A681" t="s">
        <v>1027</v>
      </c>
      <c r="B681" t="s">
        <v>1357</v>
      </c>
      <c r="C681" t="s">
        <v>2606</v>
      </c>
      <c r="D681" s="31" t="s">
        <v>2608</v>
      </c>
      <c r="E681">
        <v>2023</v>
      </c>
      <c r="F681" s="31" t="s">
        <v>141</v>
      </c>
    </row>
    <row r="682" spans="1:6" hidden="1" x14ac:dyDescent="0.3">
      <c r="A682" t="s">
        <v>1027</v>
      </c>
      <c r="B682" t="s">
        <v>1360</v>
      </c>
      <c r="C682" t="s">
        <v>2606</v>
      </c>
      <c r="D682" s="31" t="s">
        <v>2608</v>
      </c>
      <c r="E682">
        <v>2023</v>
      </c>
      <c r="F682" s="31" t="s">
        <v>141</v>
      </c>
    </row>
    <row r="683" spans="1:6" hidden="1" x14ac:dyDescent="0.3">
      <c r="A683" t="s">
        <v>1027</v>
      </c>
      <c r="B683" t="s">
        <v>1364</v>
      </c>
      <c r="C683" t="s">
        <v>2606</v>
      </c>
      <c r="D683" s="31" t="s">
        <v>2608</v>
      </c>
      <c r="E683">
        <v>2023</v>
      </c>
      <c r="F683" s="31" t="s">
        <v>141</v>
      </c>
    </row>
    <row r="684" spans="1:6" hidden="1" x14ac:dyDescent="0.3">
      <c r="A684" t="s">
        <v>1027</v>
      </c>
      <c r="B684" t="s">
        <v>1365</v>
      </c>
      <c r="C684" t="s">
        <v>2606</v>
      </c>
      <c r="D684" s="31" t="s">
        <v>2608</v>
      </c>
      <c r="E684">
        <v>2023</v>
      </c>
      <c r="F684" s="31" t="s">
        <v>141</v>
      </c>
    </row>
    <row r="685" spans="1:6" hidden="1" x14ac:dyDescent="0.3">
      <c r="A685" t="s">
        <v>1027</v>
      </c>
      <c r="B685" t="s">
        <v>1368</v>
      </c>
      <c r="C685" t="s">
        <v>2606</v>
      </c>
      <c r="D685" s="31" t="s">
        <v>2608</v>
      </c>
      <c r="E685">
        <v>2023</v>
      </c>
      <c r="F685" s="31" t="s">
        <v>141</v>
      </c>
    </row>
    <row r="686" spans="1:6" hidden="1" x14ac:dyDescent="0.3">
      <c r="A686" t="s">
        <v>1027</v>
      </c>
      <c r="B686" t="s">
        <v>1025</v>
      </c>
      <c r="C686" t="s">
        <v>2609</v>
      </c>
      <c r="D686" s="31" t="s">
        <v>41</v>
      </c>
      <c r="E686">
        <v>2023</v>
      </c>
      <c r="F686" s="31" t="s">
        <v>163</v>
      </c>
    </row>
    <row r="687" spans="1:6" hidden="1" x14ac:dyDescent="0.3">
      <c r="A687" t="s">
        <v>1027</v>
      </c>
      <c r="B687" t="s">
        <v>1028</v>
      </c>
      <c r="C687" t="s">
        <v>2609</v>
      </c>
      <c r="D687" s="31" t="s">
        <v>41</v>
      </c>
      <c r="E687">
        <v>2023</v>
      </c>
      <c r="F687" s="31" t="s">
        <v>163</v>
      </c>
    </row>
    <row r="688" spans="1:6" hidden="1" x14ac:dyDescent="0.3">
      <c r="A688" t="s">
        <v>1027</v>
      </c>
      <c r="B688" t="s">
        <v>1029</v>
      </c>
      <c r="C688" t="s">
        <v>2609</v>
      </c>
      <c r="D688" s="31" t="s">
        <v>41</v>
      </c>
      <c r="E688">
        <v>2023</v>
      </c>
      <c r="F688" s="31" t="s">
        <v>163</v>
      </c>
    </row>
    <row r="689" spans="1:6" hidden="1" x14ac:dyDescent="0.3">
      <c r="A689" t="s">
        <v>1027</v>
      </c>
      <c r="B689" t="s">
        <v>1043</v>
      </c>
      <c r="C689" t="s">
        <v>2609</v>
      </c>
      <c r="D689" s="31" t="s">
        <v>41</v>
      </c>
      <c r="E689">
        <v>2023</v>
      </c>
      <c r="F689" s="31" t="s">
        <v>163</v>
      </c>
    </row>
    <row r="690" spans="1:6" hidden="1" x14ac:dyDescent="0.3">
      <c r="A690" t="s">
        <v>1027</v>
      </c>
      <c r="B690" t="s">
        <v>1044</v>
      </c>
      <c r="C690" t="s">
        <v>2609</v>
      </c>
      <c r="D690" s="31" t="s">
        <v>41</v>
      </c>
      <c r="E690">
        <v>2023</v>
      </c>
      <c r="F690" s="31" t="s">
        <v>163</v>
      </c>
    </row>
    <row r="691" spans="1:6" hidden="1" x14ac:dyDescent="0.3">
      <c r="A691" t="s">
        <v>1027</v>
      </c>
      <c r="B691" t="s">
        <v>1045</v>
      </c>
      <c r="C691" t="s">
        <v>2609</v>
      </c>
      <c r="D691" s="31" t="s">
        <v>41</v>
      </c>
      <c r="E691">
        <v>2023</v>
      </c>
      <c r="F691" s="31" t="s">
        <v>163</v>
      </c>
    </row>
    <row r="692" spans="1:6" hidden="1" x14ac:dyDescent="0.3">
      <c r="A692" t="s">
        <v>1027</v>
      </c>
      <c r="B692" t="s">
        <v>1046</v>
      </c>
      <c r="C692" t="s">
        <v>2609</v>
      </c>
      <c r="D692" s="31" t="s">
        <v>41</v>
      </c>
      <c r="E692">
        <v>2023</v>
      </c>
      <c r="F692" s="31" t="s">
        <v>163</v>
      </c>
    </row>
    <row r="693" spans="1:6" hidden="1" x14ac:dyDescent="0.3">
      <c r="A693" t="s">
        <v>1027</v>
      </c>
      <c r="B693" t="s">
        <v>1047</v>
      </c>
      <c r="C693" t="s">
        <v>2609</v>
      </c>
      <c r="D693" s="31" t="s">
        <v>41</v>
      </c>
      <c r="E693">
        <v>2023</v>
      </c>
      <c r="F693" s="31" t="s">
        <v>163</v>
      </c>
    </row>
    <row r="694" spans="1:6" hidden="1" x14ac:dyDescent="0.3">
      <c r="A694" t="s">
        <v>1027</v>
      </c>
      <c r="B694" t="s">
        <v>1048</v>
      </c>
      <c r="C694" t="s">
        <v>2609</v>
      </c>
      <c r="D694" s="31" t="s">
        <v>41</v>
      </c>
      <c r="E694">
        <v>2023</v>
      </c>
      <c r="F694" s="31" t="s">
        <v>163</v>
      </c>
    </row>
    <row r="695" spans="1:6" hidden="1" x14ac:dyDescent="0.3">
      <c r="A695" t="s">
        <v>1027</v>
      </c>
      <c r="B695" t="s">
        <v>1352</v>
      </c>
      <c r="C695" t="s">
        <v>2609</v>
      </c>
      <c r="D695" s="31" t="s">
        <v>41</v>
      </c>
      <c r="E695">
        <v>2023</v>
      </c>
      <c r="F695" s="31" t="s">
        <v>163</v>
      </c>
    </row>
    <row r="696" spans="1:6" hidden="1" x14ac:dyDescent="0.3">
      <c r="A696" t="s">
        <v>1027</v>
      </c>
      <c r="B696" t="s">
        <v>1353</v>
      </c>
      <c r="C696" t="s">
        <v>2609</v>
      </c>
      <c r="D696" s="31" t="s">
        <v>41</v>
      </c>
      <c r="E696">
        <v>2023</v>
      </c>
      <c r="F696" s="31" t="s">
        <v>163</v>
      </c>
    </row>
    <row r="697" spans="1:6" hidden="1" x14ac:dyDescent="0.3">
      <c r="A697" t="s">
        <v>1027</v>
      </c>
      <c r="B697" t="s">
        <v>1355</v>
      </c>
      <c r="C697" t="s">
        <v>2609</v>
      </c>
      <c r="D697" s="31" t="s">
        <v>41</v>
      </c>
      <c r="E697">
        <v>2023</v>
      </c>
      <c r="F697" s="31" t="s">
        <v>163</v>
      </c>
    </row>
    <row r="698" spans="1:6" hidden="1" x14ac:dyDescent="0.3">
      <c r="A698" t="s">
        <v>1027</v>
      </c>
      <c r="B698" t="s">
        <v>1356</v>
      </c>
      <c r="C698" t="s">
        <v>2609</v>
      </c>
      <c r="D698" s="31" t="s">
        <v>41</v>
      </c>
      <c r="E698">
        <v>2023</v>
      </c>
      <c r="F698" s="31" t="s">
        <v>163</v>
      </c>
    </row>
    <row r="699" spans="1:6" hidden="1" x14ac:dyDescent="0.3">
      <c r="A699" t="s">
        <v>1027</v>
      </c>
      <c r="B699" t="s">
        <v>1358</v>
      </c>
      <c r="C699" t="s">
        <v>2609</v>
      </c>
      <c r="D699" s="31" t="s">
        <v>41</v>
      </c>
      <c r="E699">
        <v>2023</v>
      </c>
      <c r="F699" s="31" t="s">
        <v>163</v>
      </c>
    </row>
    <row r="700" spans="1:6" hidden="1" x14ac:dyDescent="0.3">
      <c r="A700" t="s">
        <v>1027</v>
      </c>
      <c r="B700" t="s">
        <v>1361</v>
      </c>
      <c r="C700" t="s">
        <v>2609</v>
      </c>
      <c r="D700" s="31" t="s">
        <v>41</v>
      </c>
      <c r="E700">
        <v>2023</v>
      </c>
      <c r="F700" s="31" t="s">
        <v>163</v>
      </c>
    </row>
    <row r="701" spans="1:6" hidden="1" x14ac:dyDescent="0.3">
      <c r="A701" t="s">
        <v>1027</v>
      </c>
      <c r="B701" t="s">
        <v>1362</v>
      </c>
      <c r="C701" t="s">
        <v>2609</v>
      </c>
      <c r="D701" s="31" t="s">
        <v>41</v>
      </c>
      <c r="E701">
        <v>2023</v>
      </c>
      <c r="F701" s="31" t="s">
        <v>163</v>
      </c>
    </row>
    <row r="702" spans="1:6" hidden="1" x14ac:dyDescent="0.3">
      <c r="A702" t="s">
        <v>1027</v>
      </c>
      <c r="B702" t="s">
        <v>1366</v>
      </c>
      <c r="C702" t="s">
        <v>2609</v>
      </c>
      <c r="D702" s="31" t="s">
        <v>41</v>
      </c>
      <c r="E702">
        <v>2023</v>
      </c>
      <c r="F702" s="31" t="s">
        <v>163</v>
      </c>
    </row>
    <row r="703" spans="1:6" hidden="1" x14ac:dyDescent="0.3">
      <c r="A703" t="s">
        <v>1027</v>
      </c>
      <c r="B703" t="s">
        <v>1373</v>
      </c>
      <c r="C703" t="s">
        <v>2609</v>
      </c>
      <c r="D703" s="31" t="s">
        <v>41</v>
      </c>
      <c r="E703">
        <v>2023</v>
      </c>
      <c r="F703" s="31" t="s">
        <v>163</v>
      </c>
    </row>
    <row r="704" spans="1:6" hidden="1" x14ac:dyDescent="0.3">
      <c r="A704" t="s">
        <v>1027</v>
      </c>
      <c r="B704" t="s">
        <v>1374</v>
      </c>
      <c r="C704" t="s">
        <v>2609</v>
      </c>
      <c r="D704" s="31" t="s">
        <v>41</v>
      </c>
      <c r="E704">
        <v>2023</v>
      </c>
      <c r="F704" s="31" t="s">
        <v>163</v>
      </c>
    </row>
    <row r="705" spans="1:6" hidden="1" x14ac:dyDescent="0.3">
      <c r="A705" t="s">
        <v>1027</v>
      </c>
      <c r="B705" t="s">
        <v>1375</v>
      </c>
      <c r="C705" t="s">
        <v>2609</v>
      </c>
      <c r="D705" s="31" t="s">
        <v>41</v>
      </c>
      <c r="E705">
        <v>2023</v>
      </c>
      <c r="F705" s="31" t="s">
        <v>163</v>
      </c>
    </row>
    <row r="706" spans="1:6" hidden="1" x14ac:dyDescent="0.3">
      <c r="A706" t="s">
        <v>1027</v>
      </c>
      <c r="B706" t="s">
        <v>1376</v>
      </c>
      <c r="C706" t="s">
        <v>2609</v>
      </c>
      <c r="D706" s="31" t="s">
        <v>41</v>
      </c>
      <c r="E706">
        <v>2023</v>
      </c>
      <c r="F706" s="31" t="s">
        <v>163</v>
      </c>
    </row>
    <row r="707" spans="1:6" hidden="1" x14ac:dyDescent="0.3">
      <c r="A707" t="s">
        <v>1027</v>
      </c>
      <c r="B707" t="s">
        <v>1377</v>
      </c>
      <c r="C707" t="s">
        <v>2609</v>
      </c>
      <c r="D707" s="31" t="s">
        <v>41</v>
      </c>
      <c r="E707">
        <v>2023</v>
      </c>
      <c r="F707" s="31" t="s">
        <v>163</v>
      </c>
    </row>
    <row r="708" spans="1:6" hidden="1" x14ac:dyDescent="0.3">
      <c r="A708" t="s">
        <v>1027</v>
      </c>
      <c r="B708" t="s">
        <v>1378</v>
      </c>
      <c r="C708" t="s">
        <v>2609</v>
      </c>
      <c r="D708" s="31" t="s">
        <v>41</v>
      </c>
      <c r="E708">
        <v>2023</v>
      </c>
      <c r="F708" s="31" t="s">
        <v>163</v>
      </c>
    </row>
    <row r="709" spans="1:6" hidden="1" x14ac:dyDescent="0.3">
      <c r="A709" t="s">
        <v>1027</v>
      </c>
      <c r="B709" t="s">
        <v>1389</v>
      </c>
      <c r="C709" t="s">
        <v>2609</v>
      </c>
      <c r="D709" s="31" t="s">
        <v>41</v>
      </c>
      <c r="E709">
        <v>2023</v>
      </c>
      <c r="F709" s="31" t="s">
        <v>163</v>
      </c>
    </row>
    <row r="710" spans="1:6" hidden="1" x14ac:dyDescent="0.3">
      <c r="A710" t="s">
        <v>1027</v>
      </c>
      <c r="B710" t="s">
        <v>1390</v>
      </c>
      <c r="C710" t="s">
        <v>2609</v>
      </c>
      <c r="D710" s="31" t="s">
        <v>41</v>
      </c>
      <c r="E710">
        <v>2023</v>
      </c>
      <c r="F710" s="31" t="s">
        <v>163</v>
      </c>
    </row>
    <row r="711" spans="1:6" hidden="1" x14ac:dyDescent="0.3">
      <c r="A711" t="s">
        <v>1027</v>
      </c>
      <c r="B711" t="s">
        <v>1428</v>
      </c>
      <c r="C711" t="s">
        <v>2609</v>
      </c>
      <c r="D711" s="31" t="s">
        <v>41</v>
      </c>
      <c r="E711">
        <v>2023</v>
      </c>
      <c r="F711" s="31" t="s">
        <v>163</v>
      </c>
    </row>
    <row r="712" spans="1:6" hidden="1" x14ac:dyDescent="0.3">
      <c r="A712" t="s">
        <v>1027</v>
      </c>
      <c r="B712" t="s">
        <v>1429</v>
      </c>
      <c r="C712" t="s">
        <v>2609</v>
      </c>
      <c r="D712" s="31" t="s">
        <v>41</v>
      </c>
      <c r="E712">
        <v>2023</v>
      </c>
      <c r="F712" s="31" t="s">
        <v>163</v>
      </c>
    </row>
    <row r="713" spans="1:6" hidden="1" x14ac:dyDescent="0.3">
      <c r="A713" t="s">
        <v>1027</v>
      </c>
      <c r="B713" t="s">
        <v>1430</v>
      </c>
      <c r="C713" t="s">
        <v>2609</v>
      </c>
      <c r="D713" s="31" t="s">
        <v>41</v>
      </c>
      <c r="E713">
        <v>2023</v>
      </c>
      <c r="F713" s="31" t="s">
        <v>163</v>
      </c>
    </row>
    <row r="714" spans="1:6" hidden="1" x14ac:dyDescent="0.3">
      <c r="A714" t="s">
        <v>1027</v>
      </c>
      <c r="B714" t="s">
        <v>1431</v>
      </c>
      <c r="C714" t="s">
        <v>2609</v>
      </c>
      <c r="D714" s="31" t="s">
        <v>41</v>
      </c>
      <c r="E714">
        <v>2023</v>
      </c>
      <c r="F714" s="31" t="s">
        <v>163</v>
      </c>
    </row>
    <row r="715" spans="1:6" hidden="1" x14ac:dyDescent="0.3">
      <c r="A715" t="s">
        <v>1027</v>
      </c>
      <c r="B715" t="s">
        <v>1432</v>
      </c>
      <c r="C715" t="s">
        <v>2609</v>
      </c>
      <c r="D715" s="31" t="s">
        <v>41</v>
      </c>
      <c r="E715">
        <v>2023</v>
      </c>
      <c r="F715" s="31" t="s">
        <v>163</v>
      </c>
    </row>
    <row r="716" spans="1:6" hidden="1" x14ac:dyDescent="0.3">
      <c r="A716" t="s">
        <v>1027</v>
      </c>
      <c r="B716" t="s">
        <v>1433</v>
      </c>
      <c r="C716" t="s">
        <v>2609</v>
      </c>
      <c r="D716" s="31" t="s">
        <v>41</v>
      </c>
      <c r="E716">
        <v>2023</v>
      </c>
      <c r="F716" s="31" t="s">
        <v>163</v>
      </c>
    </row>
    <row r="717" spans="1:6" hidden="1" x14ac:dyDescent="0.3">
      <c r="A717" t="s">
        <v>1027</v>
      </c>
      <c r="B717" t="s">
        <v>2128</v>
      </c>
      <c r="C717" t="s">
        <v>2609</v>
      </c>
      <c r="D717" s="31" t="s">
        <v>41</v>
      </c>
      <c r="E717">
        <v>2023</v>
      </c>
      <c r="F717" s="31" t="s">
        <v>163</v>
      </c>
    </row>
    <row r="718" spans="1:6" hidden="1" x14ac:dyDescent="0.3">
      <c r="A718" t="s">
        <v>1027</v>
      </c>
      <c r="B718" t="s">
        <v>2564</v>
      </c>
      <c r="C718" t="s">
        <v>2609</v>
      </c>
      <c r="D718" s="31" t="s">
        <v>41</v>
      </c>
      <c r="E718">
        <v>2023</v>
      </c>
      <c r="F718" s="31" t="s">
        <v>163</v>
      </c>
    </row>
    <row r="719" spans="1:6" hidden="1" x14ac:dyDescent="0.3">
      <c r="A719" t="s">
        <v>1027</v>
      </c>
      <c r="B719" t="s">
        <v>2565</v>
      </c>
      <c r="C719" t="s">
        <v>2609</v>
      </c>
      <c r="D719" s="31" t="s">
        <v>41</v>
      </c>
      <c r="E719">
        <v>2023</v>
      </c>
      <c r="F719" s="31" t="s">
        <v>163</v>
      </c>
    </row>
    <row r="720" spans="1:6" hidden="1" x14ac:dyDescent="0.3">
      <c r="A720" t="s">
        <v>1027</v>
      </c>
      <c r="B720" t="s">
        <v>1030</v>
      </c>
      <c r="C720" t="s">
        <v>2606</v>
      </c>
      <c r="D720" s="31" t="s">
        <v>41</v>
      </c>
      <c r="E720">
        <v>2024</v>
      </c>
      <c r="F720" s="31" t="s">
        <v>163</v>
      </c>
    </row>
    <row r="721" spans="1:6" hidden="1" x14ac:dyDescent="0.3">
      <c r="A721" t="s">
        <v>1027</v>
      </c>
      <c r="B721" t="s">
        <v>1031</v>
      </c>
      <c r="C721" t="s">
        <v>2606</v>
      </c>
      <c r="D721" s="31" t="s">
        <v>41</v>
      </c>
      <c r="E721">
        <v>2024</v>
      </c>
      <c r="F721" s="31" t="s">
        <v>163</v>
      </c>
    </row>
    <row r="722" spans="1:6" hidden="1" x14ac:dyDescent="0.3">
      <c r="A722" t="s">
        <v>1027</v>
      </c>
      <c r="B722" t="s">
        <v>1032</v>
      </c>
      <c r="C722" t="s">
        <v>2606</v>
      </c>
      <c r="D722" s="31" t="s">
        <v>41</v>
      </c>
      <c r="E722">
        <v>2024</v>
      </c>
      <c r="F722" s="31" t="s">
        <v>163</v>
      </c>
    </row>
    <row r="723" spans="1:6" hidden="1" x14ac:dyDescent="0.3">
      <c r="A723" t="s">
        <v>1027</v>
      </c>
      <c r="B723" t="s">
        <v>1033</v>
      </c>
      <c r="C723" t="s">
        <v>2606</v>
      </c>
      <c r="D723" s="31" t="s">
        <v>41</v>
      </c>
      <c r="E723">
        <v>2024</v>
      </c>
      <c r="F723" s="31" t="s">
        <v>163</v>
      </c>
    </row>
    <row r="724" spans="1:6" hidden="1" x14ac:dyDescent="0.3">
      <c r="A724" t="s">
        <v>1027</v>
      </c>
      <c r="B724" t="s">
        <v>1034</v>
      </c>
      <c r="C724" t="s">
        <v>2606</v>
      </c>
      <c r="D724" s="31" t="s">
        <v>41</v>
      </c>
      <c r="E724">
        <v>2024</v>
      </c>
      <c r="F724" s="31" t="s">
        <v>163</v>
      </c>
    </row>
    <row r="725" spans="1:6" hidden="1" x14ac:dyDescent="0.3">
      <c r="A725" t="s">
        <v>1027</v>
      </c>
      <c r="B725" t="s">
        <v>1035</v>
      </c>
      <c r="C725" t="s">
        <v>2606</v>
      </c>
      <c r="D725" s="31" t="s">
        <v>41</v>
      </c>
      <c r="E725">
        <v>2024</v>
      </c>
      <c r="F725" s="31" t="s">
        <v>163</v>
      </c>
    </row>
    <row r="726" spans="1:6" hidden="1" x14ac:dyDescent="0.3">
      <c r="A726" t="s">
        <v>1027</v>
      </c>
      <c r="B726" t="s">
        <v>1036</v>
      </c>
      <c r="C726" t="s">
        <v>2606</v>
      </c>
      <c r="D726" s="31" t="s">
        <v>41</v>
      </c>
      <c r="E726">
        <v>2024</v>
      </c>
      <c r="F726" s="31" t="s">
        <v>163</v>
      </c>
    </row>
    <row r="727" spans="1:6" hidden="1" x14ac:dyDescent="0.3">
      <c r="A727" t="s">
        <v>1027</v>
      </c>
      <c r="B727" t="s">
        <v>1037</v>
      </c>
      <c r="C727" t="s">
        <v>2606</v>
      </c>
      <c r="D727" s="31" t="s">
        <v>41</v>
      </c>
      <c r="E727">
        <v>2024</v>
      </c>
      <c r="F727" s="31" t="s">
        <v>163</v>
      </c>
    </row>
    <row r="728" spans="1:6" hidden="1" x14ac:dyDescent="0.3">
      <c r="A728" t="s">
        <v>1027</v>
      </c>
      <c r="B728" t="s">
        <v>1038</v>
      </c>
      <c r="C728" t="s">
        <v>2606</v>
      </c>
      <c r="D728" s="31" t="s">
        <v>41</v>
      </c>
      <c r="E728">
        <v>2024</v>
      </c>
      <c r="F728" s="31" t="s">
        <v>163</v>
      </c>
    </row>
    <row r="729" spans="1:6" hidden="1" x14ac:dyDescent="0.3">
      <c r="A729" t="s">
        <v>1027</v>
      </c>
      <c r="B729" t="s">
        <v>1039</v>
      </c>
      <c r="C729" t="s">
        <v>2606</v>
      </c>
      <c r="D729" s="31" t="s">
        <v>41</v>
      </c>
      <c r="E729">
        <v>2024</v>
      </c>
      <c r="F729" s="31" t="s">
        <v>163</v>
      </c>
    </row>
    <row r="730" spans="1:6" hidden="1" x14ac:dyDescent="0.3">
      <c r="A730" t="s">
        <v>1027</v>
      </c>
      <c r="B730" t="s">
        <v>1040</v>
      </c>
      <c r="C730" t="s">
        <v>2606</v>
      </c>
      <c r="D730" s="31" t="s">
        <v>41</v>
      </c>
      <c r="E730">
        <v>2024</v>
      </c>
      <c r="F730" s="31" t="s">
        <v>163</v>
      </c>
    </row>
    <row r="731" spans="1:6" hidden="1" x14ac:dyDescent="0.3">
      <c r="A731" t="s">
        <v>1027</v>
      </c>
      <c r="B731" t="s">
        <v>1041</v>
      </c>
      <c r="C731" t="s">
        <v>2606</v>
      </c>
      <c r="D731" s="31" t="s">
        <v>41</v>
      </c>
      <c r="E731">
        <v>2024</v>
      </c>
      <c r="F731" s="31" t="s">
        <v>163</v>
      </c>
    </row>
    <row r="732" spans="1:6" hidden="1" x14ac:dyDescent="0.3">
      <c r="A732" t="s">
        <v>1027</v>
      </c>
      <c r="B732" t="s">
        <v>1042</v>
      </c>
      <c r="C732" t="s">
        <v>2606</v>
      </c>
      <c r="D732" s="31" t="s">
        <v>41</v>
      </c>
      <c r="E732">
        <v>2024</v>
      </c>
      <c r="F732" s="31" t="s">
        <v>163</v>
      </c>
    </row>
    <row r="733" spans="1:6" hidden="1" x14ac:dyDescent="0.3">
      <c r="A733" t="s">
        <v>2111</v>
      </c>
      <c r="B733" t="s">
        <v>2110</v>
      </c>
      <c r="C733" t="s">
        <v>2606</v>
      </c>
      <c r="D733" s="31" t="s">
        <v>2612</v>
      </c>
      <c r="E733">
        <v>2020</v>
      </c>
      <c r="F733" s="31" t="s">
        <v>98</v>
      </c>
    </row>
    <row r="734" spans="1:6" hidden="1" x14ac:dyDescent="0.3">
      <c r="A734" t="s">
        <v>2111</v>
      </c>
      <c r="B734" t="s">
        <v>2112</v>
      </c>
      <c r="C734" t="s">
        <v>2606</v>
      </c>
      <c r="D734" s="31" t="s">
        <v>2612</v>
      </c>
      <c r="E734">
        <v>2020</v>
      </c>
      <c r="F734" s="31" t="s">
        <v>98</v>
      </c>
    </row>
    <row r="735" spans="1:6" hidden="1" x14ac:dyDescent="0.3">
      <c r="A735" t="s">
        <v>2111</v>
      </c>
      <c r="B735" t="s">
        <v>2113</v>
      </c>
      <c r="C735" t="s">
        <v>2606</v>
      </c>
      <c r="D735" s="31" t="s">
        <v>2612</v>
      </c>
      <c r="E735">
        <v>2020</v>
      </c>
      <c r="F735" s="31" t="s">
        <v>98</v>
      </c>
    </row>
    <row r="736" spans="1:6" hidden="1" x14ac:dyDescent="0.3">
      <c r="A736" t="s">
        <v>2111</v>
      </c>
      <c r="B736" t="s">
        <v>2114</v>
      </c>
      <c r="C736" t="s">
        <v>2606</v>
      </c>
      <c r="D736" s="31" t="s">
        <v>2612</v>
      </c>
      <c r="E736">
        <v>2020</v>
      </c>
      <c r="F736" s="31" t="s">
        <v>98</v>
      </c>
    </row>
    <row r="737" spans="1:6" hidden="1" x14ac:dyDescent="0.3">
      <c r="A737" t="s">
        <v>2111</v>
      </c>
      <c r="B737" t="s">
        <v>2115</v>
      </c>
      <c r="C737" t="s">
        <v>2606</v>
      </c>
      <c r="D737" s="31" t="s">
        <v>2612</v>
      </c>
      <c r="E737">
        <v>2020</v>
      </c>
      <c r="F737" s="31" t="s">
        <v>98</v>
      </c>
    </row>
    <row r="738" spans="1:6" hidden="1" x14ac:dyDescent="0.3">
      <c r="A738" t="s">
        <v>1437</v>
      </c>
      <c r="B738" t="s">
        <v>1498</v>
      </c>
      <c r="C738" t="s">
        <v>2609</v>
      </c>
      <c r="D738" s="31" t="s">
        <v>2611</v>
      </c>
      <c r="E738">
        <v>2018</v>
      </c>
      <c r="F738" s="31" t="s">
        <v>57</v>
      </c>
    </row>
    <row r="739" spans="1:6" hidden="1" x14ac:dyDescent="0.3">
      <c r="A739" t="s">
        <v>1437</v>
      </c>
      <c r="B739" t="s">
        <v>1524</v>
      </c>
      <c r="C739" t="s">
        <v>2609</v>
      </c>
      <c r="D739" s="31" t="s">
        <v>2611</v>
      </c>
      <c r="E739">
        <v>2018</v>
      </c>
      <c r="F739" s="31" t="s">
        <v>57</v>
      </c>
    </row>
    <row r="740" spans="1:6" hidden="1" x14ac:dyDescent="0.3">
      <c r="A740" t="s">
        <v>1437</v>
      </c>
      <c r="B740" t="s">
        <v>2292</v>
      </c>
      <c r="C740" t="s">
        <v>2609</v>
      </c>
      <c r="D740" s="31" t="s">
        <v>2611</v>
      </c>
      <c r="E740">
        <v>2018</v>
      </c>
      <c r="F740" s="31" t="s">
        <v>57</v>
      </c>
    </row>
    <row r="741" spans="1:6" hidden="1" x14ac:dyDescent="0.3">
      <c r="A741" t="s">
        <v>1437</v>
      </c>
      <c r="B741" t="s">
        <v>2293</v>
      </c>
      <c r="C741" t="s">
        <v>2609</v>
      </c>
      <c r="D741" s="31" t="s">
        <v>2611</v>
      </c>
      <c r="E741">
        <v>2018</v>
      </c>
      <c r="F741" s="31" t="s">
        <v>57</v>
      </c>
    </row>
    <row r="742" spans="1:6" hidden="1" x14ac:dyDescent="0.3">
      <c r="A742" t="s">
        <v>1437</v>
      </c>
      <c r="B742" t="s">
        <v>1438</v>
      </c>
      <c r="C742" t="s">
        <v>2606</v>
      </c>
      <c r="D742" s="31" t="s">
        <v>2611</v>
      </c>
      <c r="E742">
        <v>2019</v>
      </c>
      <c r="F742" s="31" t="s">
        <v>57</v>
      </c>
    </row>
    <row r="743" spans="1:6" hidden="1" x14ac:dyDescent="0.3">
      <c r="A743" t="s">
        <v>1437</v>
      </c>
      <c r="B743" t="s">
        <v>1439</v>
      </c>
      <c r="C743" t="s">
        <v>2606</v>
      </c>
      <c r="D743" s="31" t="s">
        <v>2611</v>
      </c>
      <c r="E743">
        <v>2019</v>
      </c>
      <c r="F743" s="31" t="s">
        <v>57</v>
      </c>
    </row>
    <row r="744" spans="1:6" hidden="1" x14ac:dyDescent="0.3">
      <c r="A744" t="s">
        <v>1437</v>
      </c>
      <c r="B744" t="s">
        <v>1443</v>
      </c>
      <c r="C744" t="s">
        <v>2606</v>
      </c>
      <c r="D744" s="31" t="s">
        <v>2611</v>
      </c>
      <c r="E744">
        <v>2019</v>
      </c>
      <c r="F744" s="31" t="s">
        <v>57</v>
      </c>
    </row>
    <row r="745" spans="1:6" hidden="1" x14ac:dyDescent="0.3">
      <c r="A745" t="s">
        <v>1437</v>
      </c>
      <c r="B745" t="s">
        <v>1444</v>
      </c>
      <c r="C745" t="s">
        <v>2606</v>
      </c>
      <c r="D745" s="31" t="s">
        <v>2611</v>
      </c>
      <c r="E745">
        <v>2019</v>
      </c>
      <c r="F745" s="31" t="s">
        <v>57</v>
      </c>
    </row>
    <row r="746" spans="1:6" hidden="1" x14ac:dyDescent="0.3">
      <c r="A746" t="s">
        <v>1437</v>
      </c>
      <c r="B746" t="s">
        <v>1500</v>
      </c>
      <c r="C746" t="s">
        <v>2606</v>
      </c>
      <c r="D746" s="31" t="s">
        <v>2611</v>
      </c>
      <c r="E746">
        <v>2019</v>
      </c>
      <c r="F746" s="31" t="s">
        <v>57</v>
      </c>
    </row>
    <row r="747" spans="1:6" hidden="1" x14ac:dyDescent="0.3">
      <c r="A747" t="s">
        <v>1437</v>
      </c>
      <c r="B747" t="s">
        <v>1513</v>
      </c>
      <c r="C747" t="s">
        <v>2606</v>
      </c>
      <c r="D747" s="31" t="s">
        <v>2611</v>
      </c>
      <c r="E747">
        <v>2019</v>
      </c>
      <c r="F747" s="31" t="s">
        <v>57</v>
      </c>
    </row>
    <row r="748" spans="1:6" hidden="1" x14ac:dyDescent="0.3">
      <c r="A748" t="s">
        <v>1437</v>
      </c>
      <c r="B748" t="s">
        <v>1514</v>
      </c>
      <c r="C748" t="s">
        <v>2606</v>
      </c>
      <c r="D748" s="31" t="s">
        <v>2611</v>
      </c>
      <c r="E748">
        <v>2019</v>
      </c>
      <c r="F748" s="31" t="s">
        <v>57</v>
      </c>
    </row>
    <row r="749" spans="1:6" hidden="1" x14ac:dyDescent="0.3">
      <c r="A749" t="s">
        <v>1437</v>
      </c>
      <c r="B749" t="s">
        <v>1515</v>
      </c>
      <c r="C749" t="s">
        <v>2606</v>
      </c>
      <c r="D749" s="31" t="s">
        <v>2611</v>
      </c>
      <c r="E749">
        <v>2019</v>
      </c>
      <c r="F749" s="31" t="s">
        <v>57</v>
      </c>
    </row>
    <row r="750" spans="1:6" hidden="1" x14ac:dyDescent="0.3">
      <c r="A750" t="s">
        <v>1437</v>
      </c>
      <c r="B750" t="s">
        <v>1523</v>
      </c>
      <c r="C750" t="s">
        <v>2606</v>
      </c>
      <c r="D750" s="31" t="s">
        <v>2611</v>
      </c>
      <c r="E750">
        <v>2019</v>
      </c>
      <c r="F750" s="31" t="s">
        <v>57</v>
      </c>
    </row>
    <row r="751" spans="1:6" hidden="1" x14ac:dyDescent="0.3">
      <c r="A751" t="s">
        <v>1437</v>
      </c>
      <c r="B751" t="s">
        <v>1527</v>
      </c>
      <c r="C751" t="s">
        <v>2606</v>
      </c>
      <c r="D751" s="31" t="s">
        <v>2611</v>
      </c>
      <c r="E751">
        <v>2019</v>
      </c>
      <c r="F751" s="31" t="s">
        <v>57</v>
      </c>
    </row>
    <row r="752" spans="1:6" hidden="1" x14ac:dyDescent="0.3">
      <c r="A752" t="s">
        <v>1437</v>
      </c>
      <c r="B752" t="s">
        <v>2369</v>
      </c>
      <c r="C752" t="s">
        <v>2606</v>
      </c>
      <c r="D752" s="31" t="s">
        <v>2611</v>
      </c>
      <c r="E752">
        <v>2019</v>
      </c>
      <c r="F752" s="31" t="s">
        <v>57</v>
      </c>
    </row>
    <row r="753" spans="1:6" hidden="1" x14ac:dyDescent="0.3">
      <c r="A753" t="s">
        <v>1437</v>
      </c>
      <c r="B753" t="s">
        <v>1536</v>
      </c>
      <c r="C753" t="s">
        <v>2609</v>
      </c>
      <c r="D753" s="31" t="s">
        <v>2612</v>
      </c>
      <c r="E753">
        <v>2019</v>
      </c>
      <c r="F753" s="31" t="s">
        <v>98</v>
      </c>
    </row>
    <row r="754" spans="1:6" hidden="1" x14ac:dyDescent="0.3">
      <c r="A754" t="s">
        <v>1437</v>
      </c>
      <c r="B754" t="s">
        <v>1539</v>
      </c>
      <c r="C754" t="s">
        <v>2609</v>
      </c>
      <c r="D754" s="31" t="s">
        <v>2612</v>
      </c>
      <c r="E754">
        <v>2019</v>
      </c>
      <c r="F754" s="31" t="s">
        <v>98</v>
      </c>
    </row>
    <row r="755" spans="1:6" hidden="1" x14ac:dyDescent="0.3">
      <c r="A755" t="s">
        <v>1437</v>
      </c>
      <c r="B755" t="s">
        <v>1746</v>
      </c>
      <c r="C755" t="s">
        <v>2609</v>
      </c>
      <c r="D755" s="31" t="s">
        <v>2612</v>
      </c>
      <c r="E755">
        <v>2019</v>
      </c>
      <c r="F755" s="31" t="s">
        <v>98</v>
      </c>
    </row>
    <row r="756" spans="1:6" hidden="1" x14ac:dyDescent="0.3">
      <c r="A756" t="s">
        <v>1437</v>
      </c>
      <c r="B756" t="s">
        <v>2368</v>
      </c>
      <c r="C756" t="s">
        <v>2609</v>
      </c>
      <c r="D756" s="31" t="s">
        <v>2612</v>
      </c>
      <c r="E756">
        <v>2019</v>
      </c>
      <c r="F756" s="31" t="s">
        <v>98</v>
      </c>
    </row>
    <row r="757" spans="1:6" hidden="1" x14ac:dyDescent="0.3">
      <c r="A757" t="s">
        <v>1437</v>
      </c>
      <c r="B757" t="s">
        <v>1533</v>
      </c>
      <c r="C757" t="s">
        <v>2606</v>
      </c>
      <c r="D757" s="31" t="s">
        <v>2612</v>
      </c>
      <c r="E757">
        <v>2020</v>
      </c>
      <c r="F757" s="31" t="s">
        <v>98</v>
      </c>
    </row>
    <row r="758" spans="1:6" hidden="1" x14ac:dyDescent="0.3">
      <c r="A758" t="s">
        <v>1437</v>
      </c>
      <c r="B758" t="s">
        <v>1534</v>
      </c>
      <c r="C758" t="s">
        <v>2606</v>
      </c>
      <c r="D758" s="31" t="s">
        <v>2612</v>
      </c>
      <c r="E758">
        <v>2020</v>
      </c>
      <c r="F758" s="31" t="s">
        <v>98</v>
      </c>
    </row>
    <row r="759" spans="1:6" hidden="1" x14ac:dyDescent="0.3">
      <c r="A759" t="s">
        <v>1437</v>
      </c>
      <c r="B759" t="s">
        <v>1535</v>
      </c>
      <c r="C759" t="s">
        <v>2606</v>
      </c>
      <c r="D759" s="31" t="s">
        <v>2612</v>
      </c>
      <c r="E759">
        <v>2020</v>
      </c>
      <c r="F759" s="31" t="s">
        <v>98</v>
      </c>
    </row>
    <row r="760" spans="1:6" hidden="1" x14ac:dyDescent="0.3">
      <c r="A760" t="s">
        <v>1437</v>
      </c>
      <c r="B760" t="s">
        <v>1741</v>
      </c>
      <c r="C760" t="s">
        <v>2606</v>
      </c>
      <c r="D760" s="31" t="s">
        <v>2612</v>
      </c>
      <c r="E760">
        <v>2020</v>
      </c>
      <c r="F760" s="31" t="s">
        <v>98</v>
      </c>
    </row>
    <row r="761" spans="1:6" hidden="1" x14ac:dyDescent="0.3">
      <c r="A761" t="s">
        <v>1437</v>
      </c>
      <c r="B761" t="s">
        <v>1747</v>
      </c>
      <c r="C761" t="s">
        <v>2606</v>
      </c>
      <c r="D761" s="31" t="s">
        <v>2612</v>
      </c>
      <c r="E761">
        <v>2020</v>
      </c>
      <c r="F761" s="31" t="s">
        <v>98</v>
      </c>
    </row>
    <row r="762" spans="1:6" hidden="1" x14ac:dyDescent="0.3">
      <c r="A762" t="s">
        <v>1437</v>
      </c>
      <c r="B762" t="s">
        <v>2117</v>
      </c>
      <c r="C762" t="s">
        <v>2606</v>
      </c>
      <c r="D762" s="31" t="s">
        <v>2612</v>
      </c>
      <c r="E762">
        <v>2020</v>
      </c>
      <c r="F762" s="31" t="s">
        <v>98</v>
      </c>
    </row>
    <row r="763" spans="1:6" hidden="1" x14ac:dyDescent="0.3">
      <c r="A763" t="s">
        <v>1437</v>
      </c>
      <c r="B763" t="s">
        <v>2119</v>
      </c>
      <c r="C763" t="s">
        <v>2606</v>
      </c>
      <c r="D763" s="31" t="s">
        <v>2612</v>
      </c>
      <c r="E763">
        <v>2020</v>
      </c>
      <c r="F763" s="31" t="s">
        <v>98</v>
      </c>
    </row>
    <row r="764" spans="1:6" hidden="1" x14ac:dyDescent="0.3">
      <c r="A764" t="s">
        <v>1437</v>
      </c>
      <c r="B764" t="s">
        <v>2120</v>
      </c>
      <c r="C764" t="s">
        <v>2606</v>
      </c>
      <c r="D764" s="31" t="s">
        <v>2612</v>
      </c>
      <c r="E764">
        <v>2020</v>
      </c>
      <c r="F764" s="31" t="s">
        <v>98</v>
      </c>
    </row>
    <row r="765" spans="1:6" hidden="1" x14ac:dyDescent="0.3">
      <c r="A765" t="s">
        <v>1437</v>
      </c>
      <c r="B765" t="s">
        <v>2121</v>
      </c>
      <c r="C765" t="s">
        <v>2606</v>
      </c>
      <c r="D765" s="31" t="s">
        <v>2612</v>
      </c>
      <c r="E765">
        <v>2020</v>
      </c>
      <c r="F765" s="31" t="s">
        <v>98</v>
      </c>
    </row>
    <row r="766" spans="1:6" hidden="1" x14ac:dyDescent="0.3">
      <c r="A766" t="s">
        <v>1437</v>
      </c>
      <c r="B766" t="s">
        <v>2125</v>
      </c>
      <c r="C766" t="s">
        <v>2606</v>
      </c>
      <c r="D766" s="31" t="s">
        <v>2612</v>
      </c>
      <c r="E766">
        <v>2020</v>
      </c>
      <c r="F766" s="31" t="s">
        <v>98</v>
      </c>
    </row>
    <row r="767" spans="1:6" hidden="1" x14ac:dyDescent="0.3">
      <c r="A767" t="s">
        <v>1437</v>
      </c>
      <c r="B767" t="s">
        <v>2127</v>
      </c>
      <c r="C767" t="s">
        <v>2606</v>
      </c>
      <c r="D767" s="31" t="s">
        <v>2612</v>
      </c>
      <c r="E767">
        <v>2020</v>
      </c>
      <c r="F767" s="31" t="s">
        <v>98</v>
      </c>
    </row>
    <row r="768" spans="1:6" hidden="1" x14ac:dyDescent="0.3">
      <c r="A768" t="s">
        <v>1437</v>
      </c>
      <c r="B768" t="s">
        <v>2261</v>
      </c>
      <c r="C768" t="s">
        <v>2606</v>
      </c>
      <c r="D768" s="31" t="s">
        <v>2612</v>
      </c>
      <c r="E768">
        <v>2020</v>
      </c>
      <c r="F768" s="31" t="s">
        <v>98</v>
      </c>
    </row>
    <row r="769" spans="1:6" hidden="1" x14ac:dyDescent="0.3">
      <c r="A769" t="s">
        <v>1437</v>
      </c>
      <c r="B769" t="s">
        <v>2262</v>
      </c>
      <c r="C769" t="s">
        <v>2606</v>
      </c>
      <c r="D769" s="31" t="s">
        <v>2612</v>
      </c>
      <c r="E769">
        <v>2020</v>
      </c>
      <c r="F769" s="31" t="s">
        <v>98</v>
      </c>
    </row>
    <row r="770" spans="1:6" hidden="1" x14ac:dyDescent="0.3">
      <c r="A770" t="s">
        <v>1437</v>
      </c>
      <c r="B770" t="s">
        <v>2263</v>
      </c>
      <c r="C770" t="s">
        <v>2606</v>
      </c>
      <c r="D770" s="31" t="s">
        <v>2612</v>
      </c>
      <c r="E770">
        <v>2020</v>
      </c>
      <c r="F770" s="31" t="s">
        <v>98</v>
      </c>
    </row>
    <row r="771" spans="1:6" hidden="1" x14ac:dyDescent="0.3">
      <c r="A771" t="s">
        <v>1437</v>
      </c>
      <c r="B771" t="s">
        <v>2264</v>
      </c>
      <c r="C771" t="s">
        <v>2606</v>
      </c>
      <c r="D771" s="31" t="s">
        <v>2612</v>
      </c>
      <c r="E771">
        <v>2020</v>
      </c>
      <c r="F771" s="31" t="s">
        <v>98</v>
      </c>
    </row>
    <row r="772" spans="1:6" hidden="1" x14ac:dyDescent="0.3">
      <c r="A772" t="s">
        <v>1437</v>
      </c>
      <c r="B772" t="s">
        <v>2265</v>
      </c>
      <c r="C772" t="s">
        <v>2606</v>
      </c>
      <c r="D772" s="31" t="s">
        <v>2612</v>
      </c>
      <c r="E772">
        <v>2020</v>
      </c>
      <c r="F772" s="31" t="s">
        <v>98</v>
      </c>
    </row>
    <row r="773" spans="1:6" hidden="1" x14ac:dyDescent="0.3">
      <c r="A773" t="s">
        <v>1437</v>
      </c>
      <c r="B773" t="s">
        <v>2266</v>
      </c>
      <c r="C773" t="s">
        <v>2606</v>
      </c>
      <c r="D773" s="31" t="s">
        <v>2612</v>
      </c>
      <c r="E773">
        <v>2020</v>
      </c>
      <c r="F773" s="31" t="s">
        <v>98</v>
      </c>
    </row>
    <row r="774" spans="1:6" hidden="1" x14ac:dyDescent="0.3">
      <c r="A774" t="s">
        <v>1437</v>
      </c>
      <c r="B774" t="s">
        <v>2367</v>
      </c>
      <c r="C774" t="s">
        <v>2606</v>
      </c>
      <c r="D774" s="31" t="s">
        <v>2612</v>
      </c>
      <c r="E774">
        <v>2020</v>
      </c>
      <c r="F774" s="31" t="s">
        <v>98</v>
      </c>
    </row>
    <row r="775" spans="1:6" hidden="1" x14ac:dyDescent="0.3">
      <c r="A775" t="s">
        <v>1437</v>
      </c>
      <c r="B775" t="s">
        <v>2388</v>
      </c>
      <c r="C775" t="s">
        <v>2606</v>
      </c>
      <c r="D775" s="31" t="s">
        <v>2612</v>
      </c>
      <c r="E775">
        <v>2020</v>
      </c>
      <c r="F775" s="31" t="s">
        <v>98</v>
      </c>
    </row>
    <row r="776" spans="1:6" hidden="1" x14ac:dyDescent="0.3">
      <c r="A776" t="s">
        <v>1437</v>
      </c>
      <c r="B776" t="s">
        <v>1529</v>
      </c>
      <c r="C776" t="s">
        <v>2609</v>
      </c>
      <c r="D776" s="31" t="s">
        <v>2613</v>
      </c>
      <c r="E776">
        <v>2020</v>
      </c>
      <c r="F776" s="31" t="s">
        <v>108</v>
      </c>
    </row>
    <row r="777" spans="1:6" hidden="1" x14ac:dyDescent="0.3">
      <c r="A777" t="s">
        <v>1437</v>
      </c>
      <c r="B777" t="s">
        <v>1530</v>
      </c>
      <c r="C777" t="s">
        <v>2609</v>
      </c>
      <c r="D777" s="31" t="s">
        <v>2613</v>
      </c>
      <c r="E777">
        <v>2020</v>
      </c>
      <c r="F777" s="31" t="s">
        <v>108</v>
      </c>
    </row>
    <row r="778" spans="1:6" hidden="1" x14ac:dyDescent="0.3">
      <c r="A778" t="s">
        <v>1437</v>
      </c>
      <c r="B778" t="s">
        <v>1531</v>
      </c>
      <c r="C778" t="s">
        <v>2609</v>
      </c>
      <c r="D778" s="31" t="s">
        <v>2613</v>
      </c>
      <c r="E778">
        <v>2020</v>
      </c>
      <c r="F778" s="31" t="s">
        <v>108</v>
      </c>
    </row>
    <row r="779" spans="1:6" hidden="1" x14ac:dyDescent="0.3">
      <c r="A779" t="s">
        <v>1437</v>
      </c>
      <c r="B779" t="s">
        <v>1532</v>
      </c>
      <c r="C779" t="s">
        <v>2609</v>
      </c>
      <c r="D779" s="31" t="s">
        <v>2613</v>
      </c>
      <c r="E779">
        <v>2020</v>
      </c>
      <c r="F779" s="31" t="s">
        <v>108</v>
      </c>
    </row>
    <row r="780" spans="1:6" hidden="1" x14ac:dyDescent="0.3">
      <c r="A780" t="s">
        <v>1437</v>
      </c>
      <c r="B780" t="s">
        <v>2126</v>
      </c>
      <c r="C780" t="s">
        <v>2609</v>
      </c>
      <c r="D780" s="31" t="s">
        <v>2613</v>
      </c>
      <c r="E780">
        <v>2020</v>
      </c>
      <c r="F780" s="31" t="s">
        <v>108</v>
      </c>
    </row>
    <row r="781" spans="1:6" hidden="1" x14ac:dyDescent="0.3">
      <c r="A781" t="s">
        <v>1437</v>
      </c>
      <c r="B781" t="s">
        <v>1440</v>
      </c>
      <c r="C781" t="s">
        <v>2609</v>
      </c>
      <c r="D781" s="31" t="s">
        <v>2614</v>
      </c>
      <c r="E781">
        <v>2021</v>
      </c>
      <c r="F781" s="31" t="s">
        <v>137</v>
      </c>
    </row>
    <row r="782" spans="1:6" hidden="1" x14ac:dyDescent="0.3">
      <c r="A782" t="s">
        <v>1437</v>
      </c>
      <c r="B782" t="s">
        <v>1441</v>
      </c>
      <c r="C782" t="s">
        <v>2609</v>
      </c>
      <c r="D782" s="31" t="s">
        <v>2614</v>
      </c>
      <c r="E782">
        <v>2021</v>
      </c>
      <c r="F782" s="31" t="s">
        <v>137</v>
      </c>
    </row>
    <row r="783" spans="1:6" hidden="1" x14ac:dyDescent="0.3">
      <c r="A783" t="s">
        <v>1437</v>
      </c>
      <c r="B783" t="s">
        <v>1442</v>
      </c>
      <c r="C783" t="s">
        <v>2609</v>
      </c>
      <c r="D783" s="31" t="s">
        <v>2614</v>
      </c>
      <c r="E783">
        <v>2021</v>
      </c>
      <c r="F783" s="31" t="s">
        <v>137</v>
      </c>
    </row>
    <row r="784" spans="1:6" hidden="1" x14ac:dyDescent="0.3">
      <c r="A784" t="s">
        <v>1437</v>
      </c>
      <c r="B784" t="s">
        <v>1537</v>
      </c>
      <c r="C784" t="s">
        <v>2609</v>
      </c>
      <c r="D784" s="31" t="s">
        <v>2614</v>
      </c>
      <c r="E784">
        <v>2021</v>
      </c>
      <c r="F784" s="31" t="s">
        <v>137</v>
      </c>
    </row>
    <row r="785" spans="1:6" hidden="1" x14ac:dyDescent="0.3">
      <c r="A785" t="s">
        <v>1437</v>
      </c>
      <c r="B785" t="s">
        <v>1744</v>
      </c>
      <c r="C785" t="s">
        <v>2609</v>
      </c>
      <c r="D785" s="31" t="s">
        <v>2614</v>
      </c>
      <c r="E785">
        <v>2021</v>
      </c>
      <c r="F785" s="31" t="s">
        <v>137</v>
      </c>
    </row>
    <row r="786" spans="1:6" hidden="1" x14ac:dyDescent="0.3">
      <c r="A786" t="s">
        <v>1437</v>
      </c>
      <c r="B786" t="s">
        <v>1516</v>
      </c>
      <c r="C786" t="s">
        <v>2606</v>
      </c>
      <c r="D786" s="31" t="s">
        <v>2614</v>
      </c>
      <c r="E786">
        <v>2022</v>
      </c>
      <c r="F786" s="31" t="s">
        <v>137</v>
      </c>
    </row>
    <row r="787" spans="1:6" hidden="1" x14ac:dyDescent="0.3">
      <c r="A787" t="s">
        <v>1437</v>
      </c>
      <c r="B787" t="s">
        <v>1517</v>
      </c>
      <c r="C787" t="s">
        <v>2606</v>
      </c>
      <c r="D787" s="31" t="s">
        <v>2614</v>
      </c>
      <c r="E787">
        <v>2022</v>
      </c>
      <c r="F787" s="31" t="s">
        <v>137</v>
      </c>
    </row>
    <row r="788" spans="1:6" hidden="1" x14ac:dyDescent="0.3">
      <c r="A788" t="s">
        <v>1437</v>
      </c>
      <c r="B788" t="s">
        <v>1518</v>
      </c>
      <c r="C788" t="s">
        <v>2606</v>
      </c>
      <c r="D788" s="31" t="s">
        <v>2614</v>
      </c>
      <c r="E788">
        <v>2022</v>
      </c>
      <c r="F788" s="31" t="s">
        <v>137</v>
      </c>
    </row>
    <row r="789" spans="1:6" hidden="1" x14ac:dyDescent="0.3">
      <c r="A789" t="s">
        <v>1437</v>
      </c>
      <c r="B789" t="s">
        <v>1522</v>
      </c>
      <c r="C789" t="s">
        <v>2606</v>
      </c>
      <c r="D789" s="31" t="s">
        <v>2614</v>
      </c>
      <c r="E789">
        <v>2022</v>
      </c>
      <c r="F789" s="31" t="s">
        <v>137</v>
      </c>
    </row>
    <row r="790" spans="1:6" hidden="1" x14ac:dyDescent="0.3">
      <c r="A790" t="s">
        <v>1437</v>
      </c>
      <c r="B790" t="s">
        <v>1525</v>
      </c>
      <c r="C790" t="s">
        <v>2606</v>
      </c>
      <c r="D790" s="31" t="s">
        <v>2614</v>
      </c>
      <c r="E790">
        <v>2022</v>
      </c>
      <c r="F790" s="31" t="s">
        <v>137</v>
      </c>
    </row>
    <row r="791" spans="1:6" hidden="1" x14ac:dyDescent="0.3">
      <c r="A791" t="s">
        <v>1437</v>
      </c>
      <c r="B791" t="s">
        <v>1528</v>
      </c>
      <c r="C791" t="s">
        <v>2606</v>
      </c>
      <c r="D791" s="31" t="s">
        <v>2614</v>
      </c>
      <c r="E791">
        <v>2022</v>
      </c>
      <c r="F791" s="31" t="s">
        <v>137</v>
      </c>
    </row>
    <row r="792" spans="1:6" hidden="1" x14ac:dyDescent="0.3">
      <c r="A792" t="s">
        <v>1437</v>
      </c>
      <c r="B792" t="s">
        <v>2116</v>
      </c>
      <c r="C792" t="s">
        <v>2606</v>
      </c>
      <c r="D792" s="31" t="s">
        <v>2614</v>
      </c>
      <c r="E792">
        <v>2022</v>
      </c>
      <c r="F792" s="31" t="s">
        <v>137</v>
      </c>
    </row>
    <row r="793" spans="1:6" hidden="1" x14ac:dyDescent="0.3">
      <c r="A793" t="s">
        <v>1437</v>
      </c>
      <c r="B793" t="s">
        <v>2118</v>
      </c>
      <c r="C793" t="s">
        <v>2606</v>
      </c>
      <c r="D793" s="31" t="s">
        <v>2614</v>
      </c>
      <c r="E793">
        <v>2022</v>
      </c>
      <c r="F793" s="31" t="s">
        <v>137</v>
      </c>
    </row>
    <row r="794" spans="1:6" hidden="1" x14ac:dyDescent="0.3">
      <c r="A794" t="s">
        <v>1437</v>
      </c>
      <c r="B794" t="s">
        <v>2122</v>
      </c>
      <c r="C794" t="s">
        <v>2606</v>
      </c>
      <c r="D794" s="31" t="s">
        <v>2614</v>
      </c>
      <c r="E794">
        <v>2022</v>
      </c>
      <c r="F794" s="31" t="s">
        <v>137</v>
      </c>
    </row>
    <row r="795" spans="1:6" hidden="1" x14ac:dyDescent="0.3">
      <c r="A795" t="s">
        <v>1437</v>
      </c>
      <c r="B795" t="s">
        <v>2123</v>
      </c>
      <c r="C795" t="s">
        <v>2606</v>
      </c>
      <c r="D795" s="31" t="s">
        <v>2614</v>
      </c>
      <c r="E795">
        <v>2022</v>
      </c>
      <c r="F795" s="31" t="s">
        <v>137</v>
      </c>
    </row>
    <row r="796" spans="1:6" hidden="1" x14ac:dyDescent="0.3">
      <c r="A796" t="s">
        <v>1437</v>
      </c>
      <c r="B796" t="s">
        <v>2124</v>
      </c>
      <c r="C796" t="s">
        <v>2606</v>
      </c>
      <c r="D796" s="31" t="s">
        <v>2614</v>
      </c>
      <c r="E796">
        <v>2022</v>
      </c>
      <c r="F796" s="31" t="s">
        <v>137</v>
      </c>
    </row>
    <row r="797" spans="1:6" hidden="1" x14ac:dyDescent="0.3">
      <c r="A797" t="s">
        <v>1437</v>
      </c>
      <c r="B797" t="s">
        <v>2267</v>
      </c>
      <c r="C797" t="s">
        <v>2606</v>
      </c>
      <c r="D797" s="31" t="s">
        <v>2614</v>
      </c>
      <c r="E797">
        <v>2022</v>
      </c>
      <c r="F797" s="31" t="s">
        <v>137</v>
      </c>
    </row>
    <row r="798" spans="1:6" hidden="1" x14ac:dyDescent="0.3">
      <c r="A798" t="s">
        <v>1437</v>
      </c>
      <c r="B798" t="s">
        <v>1436</v>
      </c>
      <c r="C798" t="s">
        <v>2609</v>
      </c>
      <c r="D798" s="31" t="s">
        <v>2608</v>
      </c>
      <c r="E798">
        <v>2022</v>
      </c>
      <c r="F798" s="31" t="s">
        <v>141</v>
      </c>
    </row>
    <row r="799" spans="1:6" hidden="1" x14ac:dyDescent="0.3">
      <c r="A799" t="s">
        <v>1437</v>
      </c>
      <c r="B799" t="s">
        <v>1499</v>
      </c>
      <c r="C799" t="s">
        <v>2609</v>
      </c>
      <c r="D799" s="31" t="s">
        <v>2608</v>
      </c>
      <c r="E799">
        <v>2022</v>
      </c>
      <c r="F799" s="31" t="s">
        <v>141</v>
      </c>
    </row>
    <row r="800" spans="1:6" hidden="1" x14ac:dyDescent="0.3">
      <c r="A800" t="s">
        <v>1437</v>
      </c>
      <c r="B800" t="s">
        <v>1519</v>
      </c>
      <c r="C800" t="s">
        <v>2609</v>
      </c>
      <c r="D800" s="31" t="s">
        <v>2608</v>
      </c>
      <c r="E800">
        <v>2022</v>
      </c>
      <c r="F800" s="31" t="s">
        <v>141</v>
      </c>
    </row>
    <row r="801" spans="1:6" hidden="1" x14ac:dyDescent="0.3">
      <c r="A801" t="s">
        <v>1437</v>
      </c>
      <c r="B801" t="s">
        <v>1520</v>
      </c>
      <c r="C801" t="s">
        <v>2609</v>
      </c>
      <c r="D801" s="31" t="s">
        <v>2608</v>
      </c>
      <c r="E801">
        <v>2022</v>
      </c>
      <c r="F801" s="31" t="s">
        <v>141</v>
      </c>
    </row>
    <row r="802" spans="1:6" hidden="1" x14ac:dyDescent="0.3">
      <c r="A802" t="s">
        <v>1437</v>
      </c>
      <c r="B802" t="s">
        <v>1521</v>
      </c>
      <c r="C802" t="s">
        <v>2609</v>
      </c>
      <c r="D802" s="31" t="s">
        <v>2608</v>
      </c>
      <c r="E802">
        <v>2022</v>
      </c>
      <c r="F802" s="31" t="s">
        <v>141</v>
      </c>
    </row>
    <row r="803" spans="1:6" hidden="1" x14ac:dyDescent="0.3">
      <c r="A803" t="s">
        <v>1437</v>
      </c>
      <c r="B803" t="s">
        <v>1526</v>
      </c>
      <c r="C803" t="s">
        <v>2609</v>
      </c>
      <c r="D803" s="31" t="s">
        <v>2608</v>
      </c>
      <c r="E803">
        <v>2022</v>
      </c>
      <c r="F803" s="31" t="s">
        <v>141</v>
      </c>
    </row>
    <row r="804" spans="1:6" hidden="1" x14ac:dyDescent="0.3">
      <c r="A804" t="s">
        <v>1437</v>
      </c>
      <c r="B804" t="s">
        <v>1510</v>
      </c>
      <c r="C804" t="s">
        <v>2606</v>
      </c>
      <c r="D804" s="31" t="s">
        <v>2608</v>
      </c>
      <c r="E804">
        <v>2023</v>
      </c>
      <c r="F804" s="31" t="s">
        <v>141</v>
      </c>
    </row>
    <row r="805" spans="1:6" hidden="1" x14ac:dyDescent="0.3">
      <c r="A805" t="s">
        <v>1437</v>
      </c>
      <c r="B805" t="s">
        <v>1743</v>
      </c>
      <c r="C805" t="s">
        <v>2606</v>
      </c>
      <c r="D805" s="31" t="s">
        <v>2608</v>
      </c>
      <c r="E805">
        <v>2023</v>
      </c>
      <c r="F805" s="31" t="s">
        <v>141</v>
      </c>
    </row>
    <row r="806" spans="1:6" hidden="1" x14ac:dyDescent="0.3">
      <c r="A806" t="s">
        <v>1437</v>
      </c>
      <c r="B806" t="s">
        <v>1860</v>
      </c>
      <c r="C806" t="s">
        <v>2606</v>
      </c>
      <c r="D806" s="31" t="s">
        <v>2608</v>
      </c>
      <c r="E806">
        <v>2023</v>
      </c>
      <c r="F806" s="31" t="s">
        <v>141</v>
      </c>
    </row>
    <row r="807" spans="1:6" hidden="1" x14ac:dyDescent="0.3">
      <c r="A807" t="s">
        <v>1437</v>
      </c>
      <c r="B807" t="s">
        <v>1864</v>
      </c>
      <c r="C807" t="s">
        <v>2606</v>
      </c>
      <c r="D807" s="31" t="s">
        <v>2608</v>
      </c>
      <c r="E807">
        <v>2023</v>
      </c>
      <c r="F807" s="31" t="s">
        <v>141</v>
      </c>
    </row>
    <row r="808" spans="1:6" hidden="1" x14ac:dyDescent="0.3">
      <c r="A808" t="s">
        <v>1437</v>
      </c>
      <c r="B808" t="s">
        <v>1866</v>
      </c>
      <c r="C808" t="s">
        <v>2606</v>
      </c>
      <c r="D808" s="31" t="s">
        <v>2608</v>
      </c>
      <c r="E808">
        <v>2023</v>
      </c>
      <c r="F808" s="31" t="s">
        <v>141</v>
      </c>
    </row>
    <row r="809" spans="1:6" hidden="1" x14ac:dyDescent="0.3">
      <c r="A809" t="s">
        <v>1437</v>
      </c>
      <c r="B809" t="s">
        <v>2268</v>
      </c>
      <c r="C809" t="s">
        <v>2606</v>
      </c>
      <c r="D809" s="31" t="s">
        <v>2608</v>
      </c>
      <c r="E809">
        <v>2023</v>
      </c>
      <c r="F809" s="31" t="s">
        <v>141</v>
      </c>
    </row>
    <row r="810" spans="1:6" hidden="1" x14ac:dyDescent="0.3">
      <c r="A810" t="s">
        <v>1437</v>
      </c>
      <c r="B810" t="s">
        <v>2310</v>
      </c>
      <c r="C810" t="s">
        <v>2606</v>
      </c>
      <c r="D810" s="31" t="s">
        <v>2608</v>
      </c>
      <c r="E810">
        <v>2023</v>
      </c>
      <c r="F810" s="31" t="s">
        <v>141</v>
      </c>
    </row>
    <row r="811" spans="1:6" hidden="1" x14ac:dyDescent="0.3">
      <c r="A811" t="s">
        <v>1437</v>
      </c>
      <c r="B811" t="s">
        <v>2311</v>
      </c>
      <c r="C811" t="s">
        <v>2606</v>
      </c>
      <c r="D811" s="31" t="s">
        <v>2608</v>
      </c>
      <c r="E811">
        <v>2023</v>
      </c>
      <c r="F811" s="31" t="s">
        <v>141</v>
      </c>
    </row>
    <row r="812" spans="1:6" hidden="1" x14ac:dyDescent="0.3">
      <c r="A812" t="s">
        <v>1437</v>
      </c>
      <c r="B812" t="s">
        <v>2312</v>
      </c>
      <c r="C812" t="s">
        <v>2606</v>
      </c>
      <c r="D812" s="31" t="s">
        <v>2608</v>
      </c>
      <c r="E812">
        <v>2023</v>
      </c>
      <c r="F812" s="31" t="s">
        <v>141</v>
      </c>
    </row>
    <row r="813" spans="1:6" hidden="1" x14ac:dyDescent="0.3">
      <c r="A813" t="s">
        <v>1437</v>
      </c>
      <c r="B813" t="s">
        <v>2370</v>
      </c>
      <c r="C813" t="s">
        <v>2606</v>
      </c>
      <c r="D813" s="31" t="s">
        <v>2608</v>
      </c>
      <c r="E813">
        <v>2023</v>
      </c>
      <c r="F813" s="31" t="s">
        <v>141</v>
      </c>
    </row>
    <row r="814" spans="1:6" hidden="1" x14ac:dyDescent="0.3">
      <c r="A814" t="s">
        <v>1437</v>
      </c>
      <c r="B814" t="s">
        <v>2371</v>
      </c>
      <c r="C814" t="s">
        <v>2606</v>
      </c>
      <c r="D814" s="31" t="s">
        <v>2608</v>
      </c>
      <c r="E814">
        <v>2023</v>
      </c>
      <c r="F814" s="31" t="s">
        <v>141</v>
      </c>
    </row>
    <row r="815" spans="1:6" hidden="1" x14ac:dyDescent="0.3">
      <c r="A815" t="s">
        <v>1437</v>
      </c>
      <c r="B815" t="s">
        <v>2372</v>
      </c>
      <c r="C815" t="s">
        <v>2606</v>
      </c>
      <c r="D815" s="31" t="s">
        <v>2608</v>
      </c>
      <c r="E815">
        <v>2023</v>
      </c>
      <c r="F815" s="31" t="s">
        <v>141</v>
      </c>
    </row>
    <row r="816" spans="1:6" hidden="1" x14ac:dyDescent="0.3">
      <c r="A816" t="s">
        <v>1437</v>
      </c>
      <c r="B816" t="s">
        <v>2373</v>
      </c>
      <c r="C816" t="s">
        <v>2606</v>
      </c>
      <c r="D816" s="31" t="s">
        <v>2608</v>
      </c>
      <c r="E816">
        <v>2023</v>
      </c>
      <c r="F816" s="31" t="s">
        <v>141</v>
      </c>
    </row>
    <row r="817" spans="1:6" hidden="1" x14ac:dyDescent="0.3">
      <c r="A817" t="s">
        <v>1437</v>
      </c>
      <c r="B817" t="s">
        <v>2376</v>
      </c>
      <c r="C817" t="s">
        <v>2606</v>
      </c>
      <c r="D817" s="31" t="s">
        <v>2608</v>
      </c>
      <c r="E817">
        <v>2023</v>
      </c>
      <c r="F817" s="31" t="s">
        <v>141</v>
      </c>
    </row>
    <row r="818" spans="1:6" hidden="1" x14ac:dyDescent="0.3">
      <c r="A818" t="s">
        <v>1437</v>
      </c>
      <c r="B818" t="s">
        <v>2377</v>
      </c>
      <c r="C818" t="s">
        <v>2606</v>
      </c>
      <c r="D818" s="31" t="s">
        <v>2608</v>
      </c>
      <c r="E818">
        <v>2023</v>
      </c>
      <c r="F818" s="31" t="s">
        <v>141</v>
      </c>
    </row>
    <row r="819" spans="1:6" hidden="1" x14ac:dyDescent="0.3">
      <c r="A819" t="s">
        <v>1437</v>
      </c>
      <c r="B819" t="s">
        <v>1512</v>
      </c>
      <c r="C819" t="s">
        <v>2609</v>
      </c>
      <c r="D819" s="31" t="s">
        <v>41</v>
      </c>
      <c r="E819">
        <v>2023</v>
      </c>
      <c r="F819" s="31" t="s">
        <v>163</v>
      </c>
    </row>
    <row r="820" spans="1:6" hidden="1" x14ac:dyDescent="0.3">
      <c r="A820" t="s">
        <v>1437</v>
      </c>
      <c r="B820" t="s">
        <v>1538</v>
      </c>
      <c r="C820" t="s">
        <v>2609</v>
      </c>
      <c r="D820" s="31" t="s">
        <v>41</v>
      </c>
      <c r="E820">
        <v>2023</v>
      </c>
      <c r="F820" s="31" t="s">
        <v>163</v>
      </c>
    </row>
    <row r="821" spans="1:6" hidden="1" x14ac:dyDescent="0.3">
      <c r="A821" t="s">
        <v>1437</v>
      </c>
      <c r="B821" t="s">
        <v>1861</v>
      </c>
      <c r="C821" t="s">
        <v>2609</v>
      </c>
      <c r="D821" s="31" t="s">
        <v>41</v>
      </c>
      <c r="E821">
        <v>2023</v>
      </c>
      <c r="F821" s="31" t="s">
        <v>163</v>
      </c>
    </row>
    <row r="822" spans="1:6" hidden="1" x14ac:dyDescent="0.3">
      <c r="A822" t="s">
        <v>1437</v>
      </c>
      <c r="B822" t="s">
        <v>1862</v>
      </c>
      <c r="C822" t="s">
        <v>2609</v>
      </c>
      <c r="D822" s="31" t="s">
        <v>41</v>
      </c>
      <c r="E822">
        <v>2023</v>
      </c>
      <c r="F822" s="31" t="s">
        <v>163</v>
      </c>
    </row>
    <row r="823" spans="1:6" hidden="1" x14ac:dyDescent="0.3">
      <c r="A823" t="s">
        <v>1437</v>
      </c>
      <c r="B823" t="s">
        <v>1865</v>
      </c>
      <c r="C823" t="s">
        <v>2609</v>
      </c>
      <c r="D823" s="31" t="s">
        <v>41</v>
      </c>
      <c r="E823">
        <v>2023</v>
      </c>
      <c r="F823" s="31" t="s">
        <v>163</v>
      </c>
    </row>
    <row r="824" spans="1:6" hidden="1" x14ac:dyDescent="0.3">
      <c r="A824" t="s">
        <v>1437</v>
      </c>
      <c r="B824" t="s">
        <v>2289</v>
      </c>
      <c r="C824" t="s">
        <v>2609</v>
      </c>
      <c r="D824" s="31" t="s">
        <v>41</v>
      </c>
      <c r="E824">
        <v>2023</v>
      </c>
      <c r="F824" s="31" t="s">
        <v>163</v>
      </c>
    </row>
    <row r="825" spans="1:6" hidden="1" x14ac:dyDescent="0.3">
      <c r="A825" t="s">
        <v>1437</v>
      </c>
      <c r="B825" t="s">
        <v>2290</v>
      </c>
      <c r="C825" t="s">
        <v>2609</v>
      </c>
      <c r="D825" s="31" t="s">
        <v>41</v>
      </c>
      <c r="E825">
        <v>2023</v>
      </c>
      <c r="F825" s="31" t="s">
        <v>163</v>
      </c>
    </row>
    <row r="826" spans="1:6" hidden="1" x14ac:dyDescent="0.3">
      <c r="A826" t="s">
        <v>1437</v>
      </c>
      <c r="B826" t="s">
        <v>2291</v>
      </c>
      <c r="C826" t="s">
        <v>2609</v>
      </c>
      <c r="D826" s="31" t="s">
        <v>41</v>
      </c>
      <c r="E826">
        <v>2023</v>
      </c>
      <c r="F826" s="31" t="s">
        <v>163</v>
      </c>
    </row>
    <row r="827" spans="1:6" hidden="1" x14ac:dyDescent="0.3">
      <c r="A827" t="s">
        <v>1437</v>
      </c>
      <c r="B827" t="s">
        <v>2294</v>
      </c>
      <c r="C827" t="s">
        <v>2609</v>
      </c>
      <c r="D827" s="31" t="s">
        <v>41</v>
      </c>
      <c r="E827">
        <v>2023</v>
      </c>
      <c r="F827" s="31" t="s">
        <v>163</v>
      </c>
    </row>
    <row r="828" spans="1:6" hidden="1" x14ac:dyDescent="0.3">
      <c r="A828" t="s">
        <v>1437</v>
      </c>
      <c r="B828" t="s">
        <v>2295</v>
      </c>
      <c r="C828" t="s">
        <v>2609</v>
      </c>
      <c r="D828" s="31" t="s">
        <v>41</v>
      </c>
      <c r="E828">
        <v>2023</v>
      </c>
      <c r="F828" s="31" t="s">
        <v>163</v>
      </c>
    </row>
    <row r="829" spans="1:6" hidden="1" x14ac:dyDescent="0.3">
      <c r="A829" t="s">
        <v>1437</v>
      </c>
      <c r="B829" t="s">
        <v>2374</v>
      </c>
      <c r="C829" t="s">
        <v>2609</v>
      </c>
      <c r="D829" s="31" t="s">
        <v>41</v>
      </c>
      <c r="E829">
        <v>2023</v>
      </c>
      <c r="F829" s="31" t="s">
        <v>163</v>
      </c>
    </row>
    <row r="830" spans="1:6" hidden="1" x14ac:dyDescent="0.3">
      <c r="A830" t="s">
        <v>1437</v>
      </c>
      <c r="B830" t="s">
        <v>2375</v>
      </c>
      <c r="C830" t="s">
        <v>2609</v>
      </c>
      <c r="D830" s="31" t="s">
        <v>41</v>
      </c>
      <c r="E830">
        <v>2023</v>
      </c>
      <c r="F830" s="31" t="s">
        <v>163</v>
      </c>
    </row>
    <row r="831" spans="1:6" hidden="1" x14ac:dyDescent="0.3">
      <c r="A831" t="s">
        <v>1437</v>
      </c>
      <c r="B831" t="s">
        <v>2378</v>
      </c>
      <c r="C831" t="s">
        <v>2609</v>
      </c>
      <c r="D831" s="31" t="s">
        <v>41</v>
      </c>
      <c r="E831">
        <v>2023</v>
      </c>
      <c r="F831" s="31" t="s">
        <v>163</v>
      </c>
    </row>
    <row r="832" spans="1:6" hidden="1" x14ac:dyDescent="0.3">
      <c r="A832" t="s">
        <v>1437</v>
      </c>
      <c r="B832" t="s">
        <v>2379</v>
      </c>
      <c r="C832" t="s">
        <v>2609</v>
      </c>
      <c r="D832" s="31" t="s">
        <v>41</v>
      </c>
      <c r="E832">
        <v>2023</v>
      </c>
      <c r="F832" s="31" t="s">
        <v>163</v>
      </c>
    </row>
    <row r="833" spans="1:6" hidden="1" x14ac:dyDescent="0.3">
      <c r="A833" t="s">
        <v>1437</v>
      </c>
      <c r="B833" t="s">
        <v>2380</v>
      </c>
      <c r="C833" t="s">
        <v>2609</v>
      </c>
      <c r="D833" s="31" t="s">
        <v>41</v>
      </c>
      <c r="E833">
        <v>2023</v>
      </c>
      <c r="F833" s="31" t="s">
        <v>163</v>
      </c>
    </row>
    <row r="834" spans="1:6" hidden="1" x14ac:dyDescent="0.3">
      <c r="A834" t="s">
        <v>1437</v>
      </c>
      <c r="B834" t="s">
        <v>2381</v>
      </c>
      <c r="C834" t="s">
        <v>2609</v>
      </c>
      <c r="D834" s="31" t="s">
        <v>41</v>
      </c>
      <c r="E834">
        <v>2023</v>
      </c>
      <c r="F834" s="31" t="s">
        <v>163</v>
      </c>
    </row>
    <row r="835" spans="1:6" hidden="1" x14ac:dyDescent="0.3">
      <c r="A835" t="s">
        <v>1437</v>
      </c>
      <c r="B835" t="s">
        <v>2382</v>
      </c>
      <c r="C835" t="s">
        <v>2609</v>
      </c>
      <c r="D835" s="31" t="s">
        <v>41</v>
      </c>
      <c r="E835">
        <v>2023</v>
      </c>
      <c r="F835" s="31" t="s">
        <v>163</v>
      </c>
    </row>
    <row r="836" spans="1:6" hidden="1" x14ac:dyDescent="0.3">
      <c r="A836" t="s">
        <v>1437</v>
      </c>
      <c r="B836" t="s">
        <v>2383</v>
      </c>
      <c r="C836" t="s">
        <v>2609</v>
      </c>
      <c r="D836" s="31" t="s">
        <v>41</v>
      </c>
      <c r="E836">
        <v>2023</v>
      </c>
      <c r="F836" s="31" t="s">
        <v>163</v>
      </c>
    </row>
    <row r="837" spans="1:6" hidden="1" x14ac:dyDescent="0.3">
      <c r="A837" t="s">
        <v>1437</v>
      </c>
      <c r="B837" t="s">
        <v>2384</v>
      </c>
      <c r="C837" t="s">
        <v>2609</v>
      </c>
      <c r="D837" s="31" t="s">
        <v>41</v>
      </c>
      <c r="E837">
        <v>2023</v>
      </c>
      <c r="F837" s="31" t="s">
        <v>163</v>
      </c>
    </row>
    <row r="838" spans="1:6" hidden="1" x14ac:dyDescent="0.3">
      <c r="A838" t="s">
        <v>1437</v>
      </c>
      <c r="B838" t="s">
        <v>2385</v>
      </c>
      <c r="C838" t="s">
        <v>2609</v>
      </c>
      <c r="D838" s="31" t="s">
        <v>41</v>
      </c>
      <c r="E838">
        <v>2023</v>
      </c>
      <c r="F838" s="31" t="s">
        <v>163</v>
      </c>
    </row>
    <row r="839" spans="1:6" hidden="1" x14ac:dyDescent="0.3">
      <c r="A839" t="s">
        <v>1437</v>
      </c>
      <c r="B839" t="s">
        <v>2386</v>
      </c>
      <c r="C839" t="s">
        <v>2609</v>
      </c>
      <c r="D839" s="31" t="s">
        <v>41</v>
      </c>
      <c r="E839">
        <v>2023</v>
      </c>
      <c r="F839" s="31" t="s">
        <v>163</v>
      </c>
    </row>
    <row r="840" spans="1:6" hidden="1" x14ac:dyDescent="0.3">
      <c r="A840" t="s">
        <v>1437</v>
      </c>
      <c r="B840" t="s">
        <v>2387</v>
      </c>
      <c r="C840" t="s">
        <v>2609</v>
      </c>
      <c r="D840" s="31" t="s">
        <v>41</v>
      </c>
      <c r="E840">
        <v>2023</v>
      </c>
      <c r="F840" s="31" t="s">
        <v>163</v>
      </c>
    </row>
    <row r="841" spans="1:6" x14ac:dyDescent="0.3">
      <c r="A841" t="s">
        <v>822</v>
      </c>
      <c r="B841" t="s">
        <v>823</v>
      </c>
      <c r="C841" t="s">
        <v>2609</v>
      </c>
      <c r="D841" s="31" t="s">
        <v>2611</v>
      </c>
      <c r="E841">
        <v>2018</v>
      </c>
      <c r="F841" s="31" t="s">
        <v>57</v>
      </c>
    </row>
    <row r="842" spans="1:6" x14ac:dyDescent="0.3">
      <c r="A842" t="s">
        <v>822</v>
      </c>
      <c r="B842" t="s">
        <v>824</v>
      </c>
      <c r="C842" t="s">
        <v>2609</v>
      </c>
      <c r="D842" s="31" t="s">
        <v>2611</v>
      </c>
      <c r="E842">
        <v>2018</v>
      </c>
      <c r="F842" s="31" t="s">
        <v>57</v>
      </c>
    </row>
    <row r="843" spans="1:6" x14ac:dyDescent="0.3">
      <c r="A843" t="s">
        <v>822</v>
      </c>
      <c r="B843" t="s">
        <v>1445</v>
      </c>
      <c r="C843" t="s">
        <v>2609</v>
      </c>
      <c r="D843" s="31" t="s">
        <v>2611</v>
      </c>
      <c r="E843">
        <v>2018</v>
      </c>
      <c r="F843" s="31" t="s">
        <v>57</v>
      </c>
    </row>
    <row r="844" spans="1:6" x14ac:dyDescent="0.3">
      <c r="A844" t="s">
        <v>822</v>
      </c>
      <c r="B844" t="s">
        <v>1446</v>
      </c>
      <c r="C844" t="s">
        <v>2609</v>
      </c>
      <c r="D844" s="31" t="s">
        <v>2611</v>
      </c>
      <c r="E844">
        <v>2018</v>
      </c>
      <c r="F844" s="31" t="s">
        <v>57</v>
      </c>
    </row>
    <row r="845" spans="1:6" x14ac:dyDescent="0.3">
      <c r="A845" t="s">
        <v>822</v>
      </c>
      <c r="B845" t="s">
        <v>1447</v>
      </c>
      <c r="C845" t="s">
        <v>2609</v>
      </c>
      <c r="D845" s="31" t="s">
        <v>2611</v>
      </c>
      <c r="E845">
        <v>2018</v>
      </c>
      <c r="F845" s="31" t="s">
        <v>57</v>
      </c>
    </row>
    <row r="846" spans="1:6" x14ac:dyDescent="0.3">
      <c r="A846" t="s">
        <v>822</v>
      </c>
      <c r="B846" t="s">
        <v>1453</v>
      </c>
      <c r="C846" t="s">
        <v>2609</v>
      </c>
      <c r="D846" s="31" t="s">
        <v>2611</v>
      </c>
      <c r="E846">
        <v>2018</v>
      </c>
      <c r="F846" s="31" t="s">
        <v>57</v>
      </c>
    </row>
    <row r="847" spans="1:6" x14ac:dyDescent="0.3">
      <c r="A847" t="s">
        <v>822</v>
      </c>
      <c r="B847" t="s">
        <v>1454</v>
      </c>
      <c r="C847" t="s">
        <v>2609</v>
      </c>
      <c r="D847" s="31" t="s">
        <v>2611</v>
      </c>
      <c r="E847">
        <v>2018</v>
      </c>
      <c r="F847" s="31" t="s">
        <v>57</v>
      </c>
    </row>
    <row r="848" spans="1:6" x14ac:dyDescent="0.3">
      <c r="A848" t="s">
        <v>822</v>
      </c>
      <c r="B848" t="s">
        <v>2052</v>
      </c>
      <c r="C848" t="s">
        <v>2609</v>
      </c>
      <c r="D848" s="31" t="s">
        <v>2611</v>
      </c>
      <c r="E848">
        <v>2018</v>
      </c>
      <c r="F848" s="31" t="s">
        <v>57</v>
      </c>
    </row>
    <row r="849" spans="1:6" x14ac:dyDescent="0.3">
      <c r="A849" t="s">
        <v>822</v>
      </c>
      <c r="B849" t="s">
        <v>2065</v>
      </c>
      <c r="C849" t="s">
        <v>2609</v>
      </c>
      <c r="D849" s="31" t="s">
        <v>2611</v>
      </c>
      <c r="E849">
        <v>2018</v>
      </c>
      <c r="F849" s="31" t="s">
        <v>57</v>
      </c>
    </row>
    <row r="850" spans="1:6" x14ac:dyDescent="0.3">
      <c r="A850" t="s">
        <v>822</v>
      </c>
      <c r="B850" t="s">
        <v>2067</v>
      </c>
      <c r="C850" t="s">
        <v>2609</v>
      </c>
      <c r="D850" s="31" t="s">
        <v>2611</v>
      </c>
      <c r="E850">
        <v>2018</v>
      </c>
      <c r="F850" s="31" t="s">
        <v>57</v>
      </c>
    </row>
    <row r="851" spans="1:6" x14ac:dyDescent="0.3">
      <c r="A851" t="s">
        <v>822</v>
      </c>
      <c r="B851" t="s">
        <v>2068</v>
      </c>
      <c r="C851" t="s">
        <v>2609</v>
      </c>
      <c r="D851" s="31" t="s">
        <v>2611</v>
      </c>
      <c r="E851">
        <v>2018</v>
      </c>
      <c r="F851" s="31" t="s">
        <v>57</v>
      </c>
    </row>
    <row r="852" spans="1:6" x14ac:dyDescent="0.3">
      <c r="A852" t="s">
        <v>822</v>
      </c>
      <c r="B852" t="s">
        <v>2069</v>
      </c>
      <c r="C852" t="s">
        <v>2609</v>
      </c>
      <c r="D852" s="31" t="s">
        <v>2611</v>
      </c>
      <c r="E852">
        <v>2018</v>
      </c>
      <c r="F852" s="31" t="s">
        <v>57</v>
      </c>
    </row>
    <row r="853" spans="1:6" x14ac:dyDescent="0.3">
      <c r="A853" t="s">
        <v>822</v>
      </c>
      <c r="B853" t="s">
        <v>2070</v>
      </c>
      <c r="C853" t="s">
        <v>2609</v>
      </c>
      <c r="D853" s="31" t="s">
        <v>2611</v>
      </c>
      <c r="E853">
        <v>2018</v>
      </c>
      <c r="F853" s="31" t="s">
        <v>57</v>
      </c>
    </row>
    <row r="854" spans="1:6" x14ac:dyDescent="0.3">
      <c r="A854" t="s">
        <v>822</v>
      </c>
      <c r="B854" t="s">
        <v>2071</v>
      </c>
      <c r="C854" t="s">
        <v>2609</v>
      </c>
      <c r="D854" s="31" t="s">
        <v>2611</v>
      </c>
      <c r="E854">
        <v>2018</v>
      </c>
      <c r="F854" s="31" t="s">
        <v>57</v>
      </c>
    </row>
    <row r="855" spans="1:6" x14ac:dyDescent="0.3">
      <c r="A855" t="s">
        <v>822</v>
      </c>
      <c r="B855" t="s">
        <v>2072</v>
      </c>
      <c r="C855" t="s">
        <v>2609</v>
      </c>
      <c r="D855" s="31" t="s">
        <v>2611</v>
      </c>
      <c r="E855">
        <v>2018</v>
      </c>
      <c r="F855" s="31" t="s">
        <v>57</v>
      </c>
    </row>
    <row r="856" spans="1:6" x14ac:dyDescent="0.3">
      <c r="A856" t="s">
        <v>822</v>
      </c>
      <c r="B856" t="s">
        <v>987</v>
      </c>
      <c r="C856" t="s">
        <v>2606</v>
      </c>
      <c r="D856" s="31" t="s">
        <v>2611</v>
      </c>
      <c r="E856">
        <v>2019</v>
      </c>
      <c r="F856" s="31" t="s">
        <v>57</v>
      </c>
    </row>
    <row r="857" spans="1:6" x14ac:dyDescent="0.3">
      <c r="A857" t="s">
        <v>822</v>
      </c>
      <c r="B857" t="s">
        <v>993</v>
      </c>
      <c r="C857" t="s">
        <v>2606</v>
      </c>
      <c r="D857" s="31" t="s">
        <v>2611</v>
      </c>
      <c r="E857">
        <v>2019</v>
      </c>
      <c r="F857" s="31" t="s">
        <v>57</v>
      </c>
    </row>
    <row r="858" spans="1:6" x14ac:dyDescent="0.3">
      <c r="A858" t="s">
        <v>822</v>
      </c>
      <c r="B858" t="s">
        <v>994</v>
      </c>
      <c r="C858" t="s">
        <v>2606</v>
      </c>
      <c r="D858" s="31" t="s">
        <v>2611</v>
      </c>
      <c r="E858">
        <v>2019</v>
      </c>
      <c r="F858" s="31" t="s">
        <v>57</v>
      </c>
    </row>
    <row r="859" spans="1:6" x14ac:dyDescent="0.3">
      <c r="A859" t="s">
        <v>822</v>
      </c>
      <c r="B859" t="s">
        <v>995</v>
      </c>
      <c r="C859" t="s">
        <v>2606</v>
      </c>
      <c r="D859" s="31" t="s">
        <v>2611</v>
      </c>
      <c r="E859">
        <v>2019</v>
      </c>
      <c r="F859" s="31" t="s">
        <v>57</v>
      </c>
    </row>
    <row r="860" spans="1:6" x14ac:dyDescent="0.3">
      <c r="A860" t="s">
        <v>822</v>
      </c>
      <c r="B860" t="s">
        <v>996</v>
      </c>
      <c r="C860" t="s">
        <v>2606</v>
      </c>
      <c r="D860" s="31" t="s">
        <v>2611</v>
      </c>
      <c r="E860">
        <v>2019</v>
      </c>
      <c r="F860" s="31" t="s">
        <v>57</v>
      </c>
    </row>
    <row r="861" spans="1:6" x14ac:dyDescent="0.3">
      <c r="A861" t="s">
        <v>822</v>
      </c>
      <c r="B861" t="s">
        <v>998</v>
      </c>
      <c r="C861" t="s">
        <v>2606</v>
      </c>
      <c r="D861" s="31" t="s">
        <v>2611</v>
      </c>
      <c r="E861">
        <v>2019</v>
      </c>
      <c r="F861" s="31" t="s">
        <v>57</v>
      </c>
    </row>
    <row r="862" spans="1:6" x14ac:dyDescent="0.3">
      <c r="A862" t="s">
        <v>822</v>
      </c>
      <c r="B862" t="s">
        <v>1000</v>
      </c>
      <c r="C862" t="s">
        <v>2606</v>
      </c>
      <c r="D862" s="31" t="s">
        <v>2611</v>
      </c>
      <c r="E862">
        <v>2019</v>
      </c>
      <c r="F862" s="31" t="s">
        <v>57</v>
      </c>
    </row>
    <row r="863" spans="1:6" x14ac:dyDescent="0.3">
      <c r="A863" t="s">
        <v>822</v>
      </c>
      <c r="B863" t="s">
        <v>1001</v>
      </c>
      <c r="C863" t="s">
        <v>2606</v>
      </c>
      <c r="D863" s="31" t="s">
        <v>2611</v>
      </c>
      <c r="E863">
        <v>2019</v>
      </c>
      <c r="F863" s="31" t="s">
        <v>57</v>
      </c>
    </row>
    <row r="864" spans="1:6" x14ac:dyDescent="0.3">
      <c r="A864" t="s">
        <v>822</v>
      </c>
      <c r="B864" t="s">
        <v>1002</v>
      </c>
      <c r="C864" t="s">
        <v>2606</v>
      </c>
      <c r="D864" s="31" t="s">
        <v>2611</v>
      </c>
      <c r="E864">
        <v>2019</v>
      </c>
      <c r="F864" s="31" t="s">
        <v>57</v>
      </c>
    </row>
    <row r="865" spans="1:6" x14ac:dyDescent="0.3">
      <c r="A865" t="s">
        <v>822</v>
      </c>
      <c r="B865" t="s">
        <v>1004</v>
      </c>
      <c r="C865" t="s">
        <v>2606</v>
      </c>
      <c r="D865" s="31" t="s">
        <v>2611</v>
      </c>
      <c r="E865">
        <v>2019</v>
      </c>
      <c r="F865" s="31" t="s">
        <v>57</v>
      </c>
    </row>
    <row r="866" spans="1:6" x14ac:dyDescent="0.3">
      <c r="A866" t="s">
        <v>822</v>
      </c>
      <c r="B866" t="s">
        <v>1006</v>
      </c>
      <c r="C866" t="s">
        <v>2606</v>
      </c>
      <c r="D866" s="31" t="s">
        <v>2611</v>
      </c>
      <c r="E866">
        <v>2019</v>
      </c>
      <c r="F866" s="31" t="s">
        <v>57</v>
      </c>
    </row>
    <row r="867" spans="1:6" x14ac:dyDescent="0.3">
      <c r="A867" t="s">
        <v>822</v>
      </c>
      <c r="B867" t="s">
        <v>1010</v>
      </c>
      <c r="C867" t="s">
        <v>2606</v>
      </c>
      <c r="D867" s="31" t="s">
        <v>2611</v>
      </c>
      <c r="E867">
        <v>2019</v>
      </c>
      <c r="F867" s="31" t="s">
        <v>57</v>
      </c>
    </row>
    <row r="868" spans="1:6" x14ac:dyDescent="0.3">
      <c r="A868" t="s">
        <v>822</v>
      </c>
      <c r="B868" t="s">
        <v>1011</v>
      </c>
      <c r="C868" t="s">
        <v>2606</v>
      </c>
      <c r="D868" s="31" t="s">
        <v>2611</v>
      </c>
      <c r="E868">
        <v>2019</v>
      </c>
      <c r="F868" s="31" t="s">
        <v>57</v>
      </c>
    </row>
    <row r="869" spans="1:6" x14ac:dyDescent="0.3">
      <c r="A869" t="s">
        <v>822</v>
      </c>
      <c r="B869" t="s">
        <v>1012</v>
      </c>
      <c r="C869" t="s">
        <v>2606</v>
      </c>
      <c r="D869" s="31" t="s">
        <v>2611</v>
      </c>
      <c r="E869">
        <v>2019</v>
      </c>
      <c r="F869" s="31" t="s">
        <v>57</v>
      </c>
    </row>
    <row r="870" spans="1:6" x14ac:dyDescent="0.3">
      <c r="A870" t="s">
        <v>822</v>
      </c>
      <c r="B870" t="s">
        <v>1013</v>
      </c>
      <c r="C870" t="s">
        <v>2606</v>
      </c>
      <c r="D870" s="31" t="s">
        <v>2611</v>
      </c>
      <c r="E870">
        <v>2019</v>
      </c>
      <c r="F870" s="31" t="s">
        <v>57</v>
      </c>
    </row>
    <row r="871" spans="1:6" x14ac:dyDescent="0.3">
      <c r="A871" t="s">
        <v>822</v>
      </c>
      <c r="B871" t="s">
        <v>1019</v>
      </c>
      <c r="C871" t="s">
        <v>2606</v>
      </c>
      <c r="D871" s="31" t="s">
        <v>2611</v>
      </c>
      <c r="E871">
        <v>2019</v>
      </c>
      <c r="F871" s="31" t="s">
        <v>57</v>
      </c>
    </row>
    <row r="872" spans="1:6" x14ac:dyDescent="0.3">
      <c r="A872" t="s">
        <v>822</v>
      </c>
      <c r="B872" t="s">
        <v>1455</v>
      </c>
      <c r="C872" t="s">
        <v>2606</v>
      </c>
      <c r="D872" s="31" t="s">
        <v>2611</v>
      </c>
      <c r="E872">
        <v>2019</v>
      </c>
      <c r="F872" s="31" t="s">
        <v>57</v>
      </c>
    </row>
    <row r="873" spans="1:6" x14ac:dyDescent="0.3">
      <c r="A873" t="s">
        <v>822</v>
      </c>
      <c r="B873" t="s">
        <v>1456</v>
      </c>
      <c r="C873" t="s">
        <v>2606</v>
      </c>
      <c r="D873" s="31" t="s">
        <v>2611</v>
      </c>
      <c r="E873">
        <v>2019</v>
      </c>
      <c r="F873" s="31" t="s">
        <v>57</v>
      </c>
    </row>
    <row r="874" spans="1:6" x14ac:dyDescent="0.3">
      <c r="A874" t="s">
        <v>822</v>
      </c>
      <c r="B874" t="s">
        <v>1457</v>
      </c>
      <c r="C874" t="s">
        <v>2606</v>
      </c>
      <c r="D874" s="31" t="s">
        <v>2611</v>
      </c>
      <c r="E874">
        <v>2019</v>
      </c>
      <c r="F874" s="31" t="s">
        <v>57</v>
      </c>
    </row>
    <row r="875" spans="1:6" x14ac:dyDescent="0.3">
      <c r="A875" t="s">
        <v>822</v>
      </c>
      <c r="B875" t="s">
        <v>1458</v>
      </c>
      <c r="C875" t="s">
        <v>2606</v>
      </c>
      <c r="D875" s="31" t="s">
        <v>2611</v>
      </c>
      <c r="E875">
        <v>2019</v>
      </c>
      <c r="F875" s="31" t="s">
        <v>57</v>
      </c>
    </row>
    <row r="876" spans="1:6" x14ac:dyDescent="0.3">
      <c r="A876" t="s">
        <v>822</v>
      </c>
      <c r="B876" t="s">
        <v>1459</v>
      </c>
      <c r="C876" t="s">
        <v>2606</v>
      </c>
      <c r="D876" s="31" t="s">
        <v>2611</v>
      </c>
      <c r="E876">
        <v>2019</v>
      </c>
      <c r="F876" s="31" t="s">
        <v>57</v>
      </c>
    </row>
    <row r="877" spans="1:6" x14ac:dyDescent="0.3">
      <c r="A877" t="s">
        <v>822</v>
      </c>
      <c r="B877" t="s">
        <v>1460</v>
      </c>
      <c r="C877" t="s">
        <v>2606</v>
      </c>
      <c r="D877" s="31" t="s">
        <v>2611</v>
      </c>
      <c r="E877">
        <v>2019</v>
      </c>
      <c r="F877" s="31" t="s">
        <v>57</v>
      </c>
    </row>
    <row r="878" spans="1:6" x14ac:dyDescent="0.3">
      <c r="A878" t="s">
        <v>822</v>
      </c>
      <c r="B878" t="s">
        <v>1461</v>
      </c>
      <c r="C878" t="s">
        <v>2606</v>
      </c>
      <c r="D878" s="31" t="s">
        <v>2611</v>
      </c>
      <c r="E878">
        <v>2019</v>
      </c>
      <c r="F878" s="31" t="s">
        <v>57</v>
      </c>
    </row>
    <row r="879" spans="1:6" x14ac:dyDescent="0.3">
      <c r="A879" t="s">
        <v>822</v>
      </c>
      <c r="B879" t="s">
        <v>1462</v>
      </c>
      <c r="C879" t="s">
        <v>2606</v>
      </c>
      <c r="D879" s="31" t="s">
        <v>2611</v>
      </c>
      <c r="E879">
        <v>2019</v>
      </c>
      <c r="F879" s="31" t="s">
        <v>57</v>
      </c>
    </row>
    <row r="880" spans="1:6" x14ac:dyDescent="0.3">
      <c r="A880" t="s">
        <v>822</v>
      </c>
      <c r="B880" t="s">
        <v>1464</v>
      </c>
      <c r="C880" t="s">
        <v>2606</v>
      </c>
      <c r="D880" s="31" t="s">
        <v>2611</v>
      </c>
      <c r="E880">
        <v>2019</v>
      </c>
      <c r="F880" s="31" t="s">
        <v>57</v>
      </c>
    </row>
    <row r="881" spans="1:6" x14ac:dyDescent="0.3">
      <c r="A881" t="s">
        <v>822</v>
      </c>
      <c r="B881" t="s">
        <v>1465</v>
      </c>
      <c r="C881" t="s">
        <v>2606</v>
      </c>
      <c r="D881" s="31" t="s">
        <v>2611</v>
      </c>
      <c r="E881">
        <v>2019</v>
      </c>
      <c r="F881" s="31" t="s">
        <v>57</v>
      </c>
    </row>
    <row r="882" spans="1:6" x14ac:dyDescent="0.3">
      <c r="A882" t="s">
        <v>822</v>
      </c>
      <c r="B882" t="s">
        <v>1466</v>
      </c>
      <c r="C882" t="s">
        <v>2606</v>
      </c>
      <c r="D882" s="31" t="s">
        <v>2611</v>
      </c>
      <c r="E882">
        <v>2019</v>
      </c>
      <c r="F882" s="31" t="s">
        <v>57</v>
      </c>
    </row>
    <row r="883" spans="1:6" x14ac:dyDescent="0.3">
      <c r="A883" t="s">
        <v>822</v>
      </c>
      <c r="B883" t="s">
        <v>1467</v>
      </c>
      <c r="C883" t="s">
        <v>2606</v>
      </c>
      <c r="D883" s="31" t="s">
        <v>2611</v>
      </c>
      <c r="E883">
        <v>2019</v>
      </c>
      <c r="F883" s="31" t="s">
        <v>57</v>
      </c>
    </row>
    <row r="884" spans="1:6" x14ac:dyDescent="0.3">
      <c r="A884" t="s">
        <v>822</v>
      </c>
      <c r="B884" t="s">
        <v>1468</v>
      </c>
      <c r="C884" t="s">
        <v>2606</v>
      </c>
      <c r="D884" s="31" t="s">
        <v>2611</v>
      </c>
      <c r="E884">
        <v>2019</v>
      </c>
      <c r="F884" s="31" t="s">
        <v>57</v>
      </c>
    </row>
    <row r="885" spans="1:6" x14ac:dyDescent="0.3">
      <c r="A885" t="s">
        <v>822</v>
      </c>
      <c r="B885" t="s">
        <v>1469</v>
      </c>
      <c r="C885" t="s">
        <v>2606</v>
      </c>
      <c r="D885" s="31" t="s">
        <v>2611</v>
      </c>
      <c r="E885">
        <v>2019</v>
      </c>
      <c r="F885" s="31" t="s">
        <v>57</v>
      </c>
    </row>
    <row r="886" spans="1:6" x14ac:dyDescent="0.3">
      <c r="A886" t="s">
        <v>822</v>
      </c>
      <c r="B886" t="s">
        <v>1472</v>
      </c>
      <c r="C886" t="s">
        <v>2606</v>
      </c>
      <c r="D886" s="31" t="s">
        <v>2611</v>
      </c>
      <c r="E886">
        <v>2019</v>
      </c>
      <c r="F886" s="31" t="s">
        <v>57</v>
      </c>
    </row>
    <row r="887" spans="1:6" x14ac:dyDescent="0.3">
      <c r="A887" t="s">
        <v>822</v>
      </c>
      <c r="B887" t="s">
        <v>1473</v>
      </c>
      <c r="C887" t="s">
        <v>2606</v>
      </c>
      <c r="D887" s="31" t="s">
        <v>2611</v>
      </c>
      <c r="E887">
        <v>2019</v>
      </c>
      <c r="F887" s="31" t="s">
        <v>57</v>
      </c>
    </row>
    <row r="888" spans="1:6" x14ac:dyDescent="0.3">
      <c r="A888" t="s">
        <v>822</v>
      </c>
      <c r="B888" t="s">
        <v>1474</v>
      </c>
      <c r="C888" t="s">
        <v>2606</v>
      </c>
      <c r="D888" s="31" t="s">
        <v>2611</v>
      </c>
      <c r="E888">
        <v>2019</v>
      </c>
      <c r="F888" s="31" t="s">
        <v>57</v>
      </c>
    </row>
    <row r="889" spans="1:6" x14ac:dyDescent="0.3">
      <c r="A889" t="s">
        <v>822</v>
      </c>
      <c r="B889" t="s">
        <v>1475</v>
      </c>
      <c r="C889" t="s">
        <v>2606</v>
      </c>
      <c r="D889" s="31" t="s">
        <v>2611</v>
      </c>
      <c r="E889">
        <v>2019</v>
      </c>
      <c r="F889" s="31" t="s">
        <v>57</v>
      </c>
    </row>
    <row r="890" spans="1:6" hidden="1" x14ac:dyDescent="0.3">
      <c r="A890" t="s">
        <v>822</v>
      </c>
      <c r="B890" t="s">
        <v>2023</v>
      </c>
      <c r="C890" t="s">
        <v>2609</v>
      </c>
      <c r="D890" s="31" t="s">
        <v>2612</v>
      </c>
      <c r="E890">
        <v>2019</v>
      </c>
      <c r="F890" s="31" t="s">
        <v>98</v>
      </c>
    </row>
    <row r="891" spans="1:6" hidden="1" x14ac:dyDescent="0.3">
      <c r="A891" t="s">
        <v>822</v>
      </c>
      <c r="B891" t="s">
        <v>2024</v>
      </c>
      <c r="C891" t="s">
        <v>2609</v>
      </c>
      <c r="D891" s="31" t="s">
        <v>2612</v>
      </c>
      <c r="E891">
        <v>2019</v>
      </c>
      <c r="F891" s="31" t="s">
        <v>98</v>
      </c>
    </row>
    <row r="892" spans="1:6" hidden="1" x14ac:dyDescent="0.3">
      <c r="A892" t="s">
        <v>822</v>
      </c>
      <c r="B892" t="s">
        <v>2025</v>
      </c>
      <c r="C892" t="s">
        <v>2609</v>
      </c>
      <c r="D892" s="31" t="s">
        <v>2612</v>
      </c>
      <c r="E892">
        <v>2019</v>
      </c>
      <c r="F892" s="31" t="s">
        <v>98</v>
      </c>
    </row>
    <row r="893" spans="1:6" hidden="1" x14ac:dyDescent="0.3">
      <c r="A893" t="s">
        <v>822</v>
      </c>
      <c r="B893" t="s">
        <v>2026</v>
      </c>
      <c r="C893" t="s">
        <v>2609</v>
      </c>
      <c r="D893" s="31" t="s">
        <v>2612</v>
      </c>
      <c r="E893">
        <v>2019</v>
      </c>
      <c r="F893" s="31" t="s">
        <v>98</v>
      </c>
    </row>
    <row r="894" spans="1:6" hidden="1" x14ac:dyDescent="0.3">
      <c r="A894" t="s">
        <v>822</v>
      </c>
      <c r="B894" t="s">
        <v>1476</v>
      </c>
      <c r="C894" t="s">
        <v>2606</v>
      </c>
      <c r="D894" s="31" t="s">
        <v>2612</v>
      </c>
      <c r="E894">
        <v>2020</v>
      </c>
      <c r="F894" s="31" t="s">
        <v>98</v>
      </c>
    </row>
    <row r="895" spans="1:6" hidden="1" x14ac:dyDescent="0.3">
      <c r="A895" t="s">
        <v>822</v>
      </c>
      <c r="B895" t="s">
        <v>1478</v>
      </c>
      <c r="C895" t="s">
        <v>2606</v>
      </c>
      <c r="D895" s="31" t="s">
        <v>2612</v>
      </c>
      <c r="E895">
        <v>2020</v>
      </c>
      <c r="F895" s="31" t="s">
        <v>98</v>
      </c>
    </row>
    <row r="896" spans="1:6" hidden="1" x14ac:dyDescent="0.3">
      <c r="A896" t="s">
        <v>822</v>
      </c>
      <c r="B896" t="s">
        <v>1482</v>
      </c>
      <c r="C896" t="s">
        <v>2606</v>
      </c>
      <c r="D896" s="31" t="s">
        <v>2612</v>
      </c>
      <c r="E896">
        <v>2020</v>
      </c>
      <c r="F896" s="31" t="s">
        <v>98</v>
      </c>
    </row>
    <row r="897" spans="1:6" hidden="1" x14ac:dyDescent="0.3">
      <c r="A897" t="s">
        <v>822</v>
      </c>
      <c r="B897" t="s">
        <v>1484</v>
      </c>
      <c r="C897" t="s">
        <v>2606</v>
      </c>
      <c r="D897" s="31" t="s">
        <v>2612</v>
      </c>
      <c r="E897">
        <v>2020</v>
      </c>
      <c r="F897" s="31" t="s">
        <v>98</v>
      </c>
    </row>
    <row r="898" spans="1:6" hidden="1" x14ac:dyDescent="0.3">
      <c r="A898" t="s">
        <v>822</v>
      </c>
      <c r="B898" t="s">
        <v>1486</v>
      </c>
      <c r="C898" t="s">
        <v>2606</v>
      </c>
      <c r="D898" s="31" t="s">
        <v>2612</v>
      </c>
      <c r="E898">
        <v>2020</v>
      </c>
      <c r="F898" s="31" t="s">
        <v>98</v>
      </c>
    </row>
    <row r="899" spans="1:6" hidden="1" x14ac:dyDescent="0.3">
      <c r="A899" t="s">
        <v>822</v>
      </c>
      <c r="B899" t="s">
        <v>1494</v>
      </c>
      <c r="C899" t="s">
        <v>2606</v>
      </c>
      <c r="D899" s="31" t="s">
        <v>2612</v>
      </c>
      <c r="E899">
        <v>2020</v>
      </c>
      <c r="F899" s="31" t="s">
        <v>98</v>
      </c>
    </row>
    <row r="900" spans="1:6" hidden="1" x14ac:dyDescent="0.3">
      <c r="A900" t="s">
        <v>822</v>
      </c>
      <c r="B900" t="s">
        <v>1495</v>
      </c>
      <c r="C900" t="s">
        <v>2606</v>
      </c>
      <c r="D900" s="31" t="s">
        <v>2612</v>
      </c>
      <c r="E900">
        <v>2020</v>
      </c>
      <c r="F900" s="31" t="s">
        <v>98</v>
      </c>
    </row>
    <row r="901" spans="1:6" hidden="1" x14ac:dyDescent="0.3">
      <c r="A901" t="s">
        <v>822</v>
      </c>
      <c r="B901" t="s">
        <v>1496</v>
      </c>
      <c r="C901" t="s">
        <v>2606</v>
      </c>
      <c r="D901" s="31" t="s">
        <v>2612</v>
      </c>
      <c r="E901">
        <v>2020</v>
      </c>
      <c r="F901" s="31" t="s">
        <v>98</v>
      </c>
    </row>
    <row r="902" spans="1:6" hidden="1" x14ac:dyDescent="0.3">
      <c r="A902" t="s">
        <v>822</v>
      </c>
      <c r="B902" t="s">
        <v>1497</v>
      </c>
      <c r="C902" t="s">
        <v>2606</v>
      </c>
      <c r="D902" s="31" t="s">
        <v>2612</v>
      </c>
      <c r="E902">
        <v>2020</v>
      </c>
      <c r="F902" s="31" t="s">
        <v>98</v>
      </c>
    </row>
    <row r="903" spans="1:6" hidden="1" x14ac:dyDescent="0.3">
      <c r="A903" t="s">
        <v>822</v>
      </c>
      <c r="B903" t="s">
        <v>1955</v>
      </c>
      <c r="C903" t="s">
        <v>2606</v>
      </c>
      <c r="D903" s="31" t="s">
        <v>2612</v>
      </c>
      <c r="E903">
        <v>2020</v>
      </c>
      <c r="F903" s="31" t="s">
        <v>98</v>
      </c>
    </row>
    <row r="904" spans="1:6" hidden="1" x14ac:dyDescent="0.3">
      <c r="A904" t="s">
        <v>822</v>
      </c>
      <c r="B904" t="s">
        <v>1956</v>
      </c>
      <c r="C904" t="s">
        <v>2606</v>
      </c>
      <c r="D904" s="31" t="s">
        <v>2612</v>
      </c>
      <c r="E904">
        <v>2020</v>
      </c>
      <c r="F904" s="31" t="s">
        <v>98</v>
      </c>
    </row>
    <row r="905" spans="1:6" hidden="1" x14ac:dyDescent="0.3">
      <c r="A905" t="s">
        <v>822</v>
      </c>
      <c r="B905" t="s">
        <v>1957</v>
      </c>
      <c r="C905" t="s">
        <v>2606</v>
      </c>
      <c r="D905" s="31" t="s">
        <v>2612</v>
      </c>
      <c r="E905">
        <v>2020</v>
      </c>
      <c r="F905" s="31" t="s">
        <v>98</v>
      </c>
    </row>
    <row r="906" spans="1:6" hidden="1" x14ac:dyDescent="0.3">
      <c r="A906" t="s">
        <v>822</v>
      </c>
      <c r="B906" t="s">
        <v>1958</v>
      </c>
      <c r="C906" t="s">
        <v>2606</v>
      </c>
      <c r="D906" s="31" t="s">
        <v>2612</v>
      </c>
      <c r="E906">
        <v>2020</v>
      </c>
      <c r="F906" s="31" t="s">
        <v>98</v>
      </c>
    </row>
    <row r="907" spans="1:6" hidden="1" x14ac:dyDescent="0.3">
      <c r="A907" t="s">
        <v>822</v>
      </c>
      <c r="B907" t="s">
        <v>1959</v>
      </c>
      <c r="C907" t="s">
        <v>2606</v>
      </c>
      <c r="D907" s="31" t="s">
        <v>2612</v>
      </c>
      <c r="E907">
        <v>2020</v>
      </c>
      <c r="F907" s="31" t="s">
        <v>98</v>
      </c>
    </row>
    <row r="908" spans="1:6" hidden="1" x14ac:dyDescent="0.3">
      <c r="A908" t="s">
        <v>822</v>
      </c>
      <c r="B908" t="s">
        <v>1963</v>
      </c>
      <c r="C908" t="s">
        <v>2606</v>
      </c>
      <c r="D908" s="31" t="s">
        <v>2612</v>
      </c>
      <c r="E908">
        <v>2020</v>
      </c>
      <c r="F908" s="31" t="s">
        <v>98</v>
      </c>
    </row>
    <row r="909" spans="1:6" hidden="1" x14ac:dyDescent="0.3">
      <c r="A909" t="s">
        <v>822</v>
      </c>
      <c r="B909" t="s">
        <v>1964</v>
      </c>
      <c r="C909" t="s">
        <v>2606</v>
      </c>
      <c r="D909" s="31" t="s">
        <v>2612</v>
      </c>
      <c r="E909">
        <v>2020</v>
      </c>
      <c r="F909" s="31" t="s">
        <v>98</v>
      </c>
    </row>
    <row r="910" spans="1:6" hidden="1" x14ac:dyDescent="0.3">
      <c r="A910" t="s">
        <v>822</v>
      </c>
      <c r="B910" t="s">
        <v>1970</v>
      </c>
      <c r="C910" t="s">
        <v>2606</v>
      </c>
      <c r="D910" s="31" t="s">
        <v>2612</v>
      </c>
      <c r="E910">
        <v>2020</v>
      </c>
      <c r="F910" s="31" t="s">
        <v>98</v>
      </c>
    </row>
    <row r="911" spans="1:6" hidden="1" x14ac:dyDescent="0.3">
      <c r="A911" t="s">
        <v>822</v>
      </c>
      <c r="B911" t="s">
        <v>1971</v>
      </c>
      <c r="C911" t="s">
        <v>2606</v>
      </c>
      <c r="D911" s="31" t="s">
        <v>2612</v>
      </c>
      <c r="E911">
        <v>2020</v>
      </c>
      <c r="F911" s="31" t="s">
        <v>98</v>
      </c>
    </row>
    <row r="912" spans="1:6" hidden="1" x14ac:dyDescent="0.3">
      <c r="A912" t="s">
        <v>822</v>
      </c>
      <c r="B912" t="s">
        <v>1972</v>
      </c>
      <c r="C912" t="s">
        <v>2606</v>
      </c>
      <c r="D912" s="31" t="s">
        <v>2612</v>
      </c>
      <c r="E912">
        <v>2020</v>
      </c>
      <c r="F912" s="31" t="s">
        <v>98</v>
      </c>
    </row>
    <row r="913" spans="1:6" hidden="1" x14ac:dyDescent="0.3">
      <c r="A913" t="s">
        <v>822</v>
      </c>
      <c r="B913" t="s">
        <v>1973</v>
      </c>
      <c r="C913" t="s">
        <v>2606</v>
      </c>
      <c r="D913" s="31" t="s">
        <v>2612</v>
      </c>
      <c r="E913">
        <v>2020</v>
      </c>
      <c r="F913" s="31" t="s">
        <v>98</v>
      </c>
    </row>
    <row r="914" spans="1:6" hidden="1" x14ac:dyDescent="0.3">
      <c r="A914" t="s">
        <v>822</v>
      </c>
      <c r="B914" t="s">
        <v>1979</v>
      </c>
      <c r="C914" t="s">
        <v>2606</v>
      </c>
      <c r="D914" s="31" t="s">
        <v>2612</v>
      </c>
      <c r="E914">
        <v>2020</v>
      </c>
      <c r="F914" s="31" t="s">
        <v>98</v>
      </c>
    </row>
    <row r="915" spans="1:6" hidden="1" x14ac:dyDescent="0.3">
      <c r="A915" t="s">
        <v>822</v>
      </c>
      <c r="B915" t="s">
        <v>1983</v>
      </c>
      <c r="C915" t="s">
        <v>2606</v>
      </c>
      <c r="D915" s="31" t="s">
        <v>2612</v>
      </c>
      <c r="E915">
        <v>2020</v>
      </c>
      <c r="F915" s="31" t="s">
        <v>98</v>
      </c>
    </row>
    <row r="916" spans="1:6" hidden="1" x14ac:dyDescent="0.3">
      <c r="A916" t="s">
        <v>822</v>
      </c>
      <c r="B916" t="s">
        <v>1984</v>
      </c>
      <c r="C916" t="s">
        <v>2606</v>
      </c>
      <c r="D916" s="31" t="s">
        <v>2612</v>
      </c>
      <c r="E916">
        <v>2020</v>
      </c>
      <c r="F916" s="31" t="s">
        <v>98</v>
      </c>
    </row>
    <row r="917" spans="1:6" hidden="1" x14ac:dyDescent="0.3">
      <c r="A917" t="s">
        <v>822</v>
      </c>
      <c r="B917" t="s">
        <v>1985</v>
      </c>
      <c r="C917" t="s">
        <v>2606</v>
      </c>
      <c r="D917" s="31" t="s">
        <v>2612</v>
      </c>
      <c r="E917">
        <v>2020</v>
      </c>
      <c r="F917" s="31" t="s">
        <v>98</v>
      </c>
    </row>
    <row r="918" spans="1:6" hidden="1" x14ac:dyDescent="0.3">
      <c r="A918" t="s">
        <v>822</v>
      </c>
      <c r="B918" t="s">
        <v>1986</v>
      </c>
      <c r="C918" t="s">
        <v>2606</v>
      </c>
      <c r="D918" s="31" t="s">
        <v>2612</v>
      </c>
      <c r="E918">
        <v>2020</v>
      </c>
      <c r="F918" s="31" t="s">
        <v>98</v>
      </c>
    </row>
    <row r="919" spans="1:6" hidden="1" x14ac:dyDescent="0.3">
      <c r="A919" t="s">
        <v>822</v>
      </c>
      <c r="B919" t="s">
        <v>1988</v>
      </c>
      <c r="C919" t="s">
        <v>2606</v>
      </c>
      <c r="D919" s="31" t="s">
        <v>2612</v>
      </c>
      <c r="E919">
        <v>2020</v>
      </c>
      <c r="F919" s="31" t="s">
        <v>98</v>
      </c>
    </row>
    <row r="920" spans="1:6" hidden="1" x14ac:dyDescent="0.3">
      <c r="A920" t="s">
        <v>822</v>
      </c>
      <c r="B920" t="s">
        <v>1989</v>
      </c>
      <c r="C920" t="s">
        <v>2606</v>
      </c>
      <c r="D920" s="31" t="s">
        <v>2612</v>
      </c>
      <c r="E920">
        <v>2020</v>
      </c>
      <c r="F920" s="31" t="s">
        <v>98</v>
      </c>
    </row>
    <row r="921" spans="1:6" hidden="1" x14ac:dyDescent="0.3">
      <c r="A921" t="s">
        <v>822</v>
      </c>
      <c r="B921" t="s">
        <v>1990</v>
      </c>
      <c r="C921" t="s">
        <v>2606</v>
      </c>
      <c r="D921" s="31" t="s">
        <v>2612</v>
      </c>
      <c r="E921">
        <v>2020</v>
      </c>
      <c r="F921" s="31" t="s">
        <v>98</v>
      </c>
    </row>
    <row r="922" spans="1:6" hidden="1" x14ac:dyDescent="0.3">
      <c r="A922" t="s">
        <v>822</v>
      </c>
      <c r="B922" t="s">
        <v>1991</v>
      </c>
      <c r="C922" t="s">
        <v>2606</v>
      </c>
      <c r="D922" s="31" t="s">
        <v>2612</v>
      </c>
      <c r="E922">
        <v>2020</v>
      </c>
      <c r="F922" s="31" t="s">
        <v>98</v>
      </c>
    </row>
    <row r="923" spans="1:6" hidden="1" x14ac:dyDescent="0.3">
      <c r="A923" t="s">
        <v>822</v>
      </c>
      <c r="B923" t="s">
        <v>1993</v>
      </c>
      <c r="C923" t="s">
        <v>2606</v>
      </c>
      <c r="D923" s="31" t="s">
        <v>2612</v>
      </c>
      <c r="E923">
        <v>2020</v>
      </c>
      <c r="F923" s="31" t="s">
        <v>98</v>
      </c>
    </row>
    <row r="924" spans="1:6" hidden="1" x14ac:dyDescent="0.3">
      <c r="A924" t="s">
        <v>822</v>
      </c>
      <c r="B924" t="s">
        <v>1994</v>
      </c>
      <c r="C924" t="s">
        <v>2606</v>
      </c>
      <c r="D924" s="31" t="s">
        <v>2612</v>
      </c>
      <c r="E924">
        <v>2020</v>
      </c>
      <c r="F924" s="31" t="s">
        <v>98</v>
      </c>
    </row>
    <row r="925" spans="1:6" hidden="1" x14ac:dyDescent="0.3">
      <c r="A925" t="s">
        <v>822</v>
      </c>
      <c r="B925" t="s">
        <v>1995</v>
      </c>
      <c r="C925" t="s">
        <v>2606</v>
      </c>
      <c r="D925" s="31" t="s">
        <v>2612</v>
      </c>
      <c r="E925">
        <v>2020</v>
      </c>
      <c r="F925" s="31" t="s">
        <v>98</v>
      </c>
    </row>
    <row r="926" spans="1:6" hidden="1" x14ac:dyDescent="0.3">
      <c r="A926" t="s">
        <v>822</v>
      </c>
      <c r="B926" t="s">
        <v>1996</v>
      </c>
      <c r="C926" t="s">
        <v>2606</v>
      </c>
      <c r="D926" s="31" t="s">
        <v>2612</v>
      </c>
      <c r="E926">
        <v>2020</v>
      </c>
      <c r="F926" s="31" t="s">
        <v>98</v>
      </c>
    </row>
    <row r="927" spans="1:6" hidden="1" x14ac:dyDescent="0.3">
      <c r="A927" t="s">
        <v>822</v>
      </c>
      <c r="B927" t="s">
        <v>1997</v>
      </c>
      <c r="C927" t="s">
        <v>2606</v>
      </c>
      <c r="D927" s="31" t="s">
        <v>2612</v>
      </c>
      <c r="E927">
        <v>2020</v>
      </c>
      <c r="F927" s="31" t="s">
        <v>98</v>
      </c>
    </row>
    <row r="928" spans="1:6" hidden="1" x14ac:dyDescent="0.3">
      <c r="A928" t="s">
        <v>822</v>
      </c>
      <c r="B928" t="s">
        <v>1998</v>
      </c>
      <c r="C928" t="s">
        <v>2606</v>
      </c>
      <c r="D928" s="31" t="s">
        <v>2612</v>
      </c>
      <c r="E928">
        <v>2020</v>
      </c>
      <c r="F928" s="31" t="s">
        <v>98</v>
      </c>
    </row>
    <row r="929" spans="1:6" hidden="1" x14ac:dyDescent="0.3">
      <c r="A929" t="s">
        <v>822</v>
      </c>
      <c r="B929" t="s">
        <v>1999</v>
      </c>
      <c r="C929" t="s">
        <v>2606</v>
      </c>
      <c r="D929" s="31" t="s">
        <v>2612</v>
      </c>
      <c r="E929">
        <v>2020</v>
      </c>
      <c r="F929" s="31" t="s">
        <v>98</v>
      </c>
    </row>
    <row r="930" spans="1:6" hidden="1" x14ac:dyDescent="0.3">
      <c r="A930" t="s">
        <v>822</v>
      </c>
      <c r="B930" t="s">
        <v>2000</v>
      </c>
      <c r="C930" t="s">
        <v>2606</v>
      </c>
      <c r="D930" s="31" t="s">
        <v>2612</v>
      </c>
      <c r="E930">
        <v>2020</v>
      </c>
      <c r="F930" s="31" t="s">
        <v>98</v>
      </c>
    </row>
    <row r="931" spans="1:6" hidden="1" x14ac:dyDescent="0.3">
      <c r="A931" t="s">
        <v>822</v>
      </c>
      <c r="B931" t="s">
        <v>2005</v>
      </c>
      <c r="C931" t="s">
        <v>2606</v>
      </c>
      <c r="D931" s="31" t="s">
        <v>2612</v>
      </c>
      <c r="E931">
        <v>2020</v>
      </c>
      <c r="F931" s="31" t="s">
        <v>98</v>
      </c>
    </row>
    <row r="932" spans="1:6" hidden="1" x14ac:dyDescent="0.3">
      <c r="A932" t="s">
        <v>822</v>
      </c>
      <c r="B932" t="s">
        <v>2006</v>
      </c>
      <c r="C932" t="s">
        <v>2606</v>
      </c>
      <c r="D932" s="31" t="s">
        <v>2612</v>
      </c>
      <c r="E932">
        <v>2020</v>
      </c>
      <c r="F932" s="31" t="s">
        <v>98</v>
      </c>
    </row>
    <row r="933" spans="1:6" hidden="1" x14ac:dyDescent="0.3">
      <c r="A933" t="s">
        <v>822</v>
      </c>
      <c r="B933" t="s">
        <v>2008</v>
      </c>
      <c r="C933" t="s">
        <v>2606</v>
      </c>
      <c r="D933" s="31" t="s">
        <v>2612</v>
      </c>
      <c r="E933">
        <v>2020</v>
      </c>
      <c r="F933" s="31" t="s">
        <v>98</v>
      </c>
    </row>
    <row r="934" spans="1:6" hidden="1" x14ac:dyDescent="0.3">
      <c r="A934" t="s">
        <v>822</v>
      </c>
      <c r="B934" t="s">
        <v>2011</v>
      </c>
      <c r="C934" t="s">
        <v>2606</v>
      </c>
      <c r="D934" s="31" t="s">
        <v>2612</v>
      </c>
      <c r="E934">
        <v>2020</v>
      </c>
      <c r="F934" s="31" t="s">
        <v>98</v>
      </c>
    </row>
    <row r="935" spans="1:6" hidden="1" x14ac:dyDescent="0.3">
      <c r="A935" t="s">
        <v>822</v>
      </c>
      <c r="B935" t="s">
        <v>2012</v>
      </c>
      <c r="C935" t="s">
        <v>2606</v>
      </c>
      <c r="D935" s="31" t="s">
        <v>2612</v>
      </c>
      <c r="E935">
        <v>2020</v>
      </c>
      <c r="F935" s="31" t="s">
        <v>98</v>
      </c>
    </row>
    <row r="936" spans="1:6" hidden="1" x14ac:dyDescent="0.3">
      <c r="A936" t="s">
        <v>822</v>
      </c>
      <c r="B936" t="s">
        <v>2014</v>
      </c>
      <c r="C936" t="s">
        <v>2606</v>
      </c>
      <c r="D936" s="31" t="s">
        <v>2612</v>
      </c>
      <c r="E936">
        <v>2020</v>
      </c>
      <c r="F936" s="31" t="s">
        <v>98</v>
      </c>
    </row>
    <row r="937" spans="1:6" hidden="1" x14ac:dyDescent="0.3">
      <c r="A937" t="s">
        <v>822</v>
      </c>
      <c r="B937" t="s">
        <v>2020</v>
      </c>
      <c r="C937" t="s">
        <v>2606</v>
      </c>
      <c r="D937" s="31" t="s">
        <v>2612</v>
      </c>
      <c r="E937">
        <v>2020</v>
      </c>
      <c r="F937" s="31" t="s">
        <v>98</v>
      </c>
    </row>
    <row r="938" spans="1:6" hidden="1" x14ac:dyDescent="0.3">
      <c r="A938" t="s">
        <v>822</v>
      </c>
      <c r="B938" t="s">
        <v>2021</v>
      </c>
      <c r="C938" t="s">
        <v>2606</v>
      </c>
      <c r="D938" s="31" t="s">
        <v>2612</v>
      </c>
      <c r="E938">
        <v>2020</v>
      </c>
      <c r="F938" s="31" t="s">
        <v>98</v>
      </c>
    </row>
    <row r="939" spans="1:6" hidden="1" x14ac:dyDescent="0.3">
      <c r="A939" t="s">
        <v>822</v>
      </c>
      <c r="B939" t="s">
        <v>2027</v>
      </c>
      <c r="C939" t="s">
        <v>2606</v>
      </c>
      <c r="D939" s="31" t="s">
        <v>2612</v>
      </c>
      <c r="E939">
        <v>2020</v>
      </c>
      <c r="F939" s="31" t="s">
        <v>98</v>
      </c>
    </row>
    <row r="940" spans="1:6" hidden="1" x14ac:dyDescent="0.3">
      <c r="A940" t="s">
        <v>822</v>
      </c>
      <c r="B940" t="s">
        <v>2028</v>
      </c>
      <c r="C940" t="s">
        <v>2606</v>
      </c>
      <c r="D940" s="31" t="s">
        <v>2612</v>
      </c>
      <c r="E940">
        <v>2020</v>
      </c>
      <c r="F940" s="31" t="s">
        <v>98</v>
      </c>
    </row>
    <row r="941" spans="1:6" hidden="1" x14ac:dyDescent="0.3">
      <c r="A941" t="s">
        <v>822</v>
      </c>
      <c r="B941" t="s">
        <v>2031</v>
      </c>
      <c r="C941" t="s">
        <v>2606</v>
      </c>
      <c r="D941" s="31" t="s">
        <v>2612</v>
      </c>
      <c r="E941">
        <v>2020</v>
      </c>
      <c r="F941" s="31" t="s">
        <v>98</v>
      </c>
    </row>
    <row r="942" spans="1:6" hidden="1" x14ac:dyDescent="0.3">
      <c r="A942" t="s">
        <v>822</v>
      </c>
      <c r="B942" t="s">
        <v>2035</v>
      </c>
      <c r="C942" t="s">
        <v>2606</v>
      </c>
      <c r="D942" s="31" t="s">
        <v>2612</v>
      </c>
      <c r="E942">
        <v>2020</v>
      </c>
      <c r="F942" s="31" t="s">
        <v>98</v>
      </c>
    </row>
    <row r="943" spans="1:6" hidden="1" x14ac:dyDescent="0.3">
      <c r="A943" t="s">
        <v>822</v>
      </c>
      <c r="B943" t="s">
        <v>2036</v>
      </c>
      <c r="C943" t="s">
        <v>2606</v>
      </c>
      <c r="D943" s="31" t="s">
        <v>2612</v>
      </c>
      <c r="E943">
        <v>2020</v>
      </c>
      <c r="F943" s="31" t="s">
        <v>98</v>
      </c>
    </row>
    <row r="944" spans="1:6" hidden="1" x14ac:dyDescent="0.3">
      <c r="A944" t="s">
        <v>822</v>
      </c>
      <c r="B944" t="s">
        <v>2037</v>
      </c>
      <c r="C944" t="s">
        <v>2606</v>
      </c>
      <c r="D944" s="31" t="s">
        <v>2612</v>
      </c>
      <c r="E944">
        <v>2020</v>
      </c>
      <c r="F944" s="31" t="s">
        <v>98</v>
      </c>
    </row>
    <row r="945" spans="1:6" hidden="1" x14ac:dyDescent="0.3">
      <c r="A945" t="s">
        <v>822</v>
      </c>
      <c r="B945" t="s">
        <v>2038</v>
      </c>
      <c r="C945" t="s">
        <v>2606</v>
      </c>
      <c r="D945" s="31" t="s">
        <v>2612</v>
      </c>
      <c r="E945">
        <v>2020</v>
      </c>
      <c r="F945" s="31" t="s">
        <v>98</v>
      </c>
    </row>
    <row r="946" spans="1:6" hidden="1" x14ac:dyDescent="0.3">
      <c r="A946" t="s">
        <v>822</v>
      </c>
      <c r="B946" t="s">
        <v>2039</v>
      </c>
      <c r="C946" t="s">
        <v>2606</v>
      </c>
      <c r="D946" s="31" t="s">
        <v>2612</v>
      </c>
      <c r="E946">
        <v>2020</v>
      </c>
      <c r="F946" s="31" t="s">
        <v>98</v>
      </c>
    </row>
    <row r="947" spans="1:6" hidden="1" x14ac:dyDescent="0.3">
      <c r="A947" t="s">
        <v>822</v>
      </c>
      <c r="B947" t="s">
        <v>2040</v>
      </c>
      <c r="C947" t="s">
        <v>2606</v>
      </c>
      <c r="D947" s="31" t="s">
        <v>2612</v>
      </c>
      <c r="E947">
        <v>2020</v>
      </c>
      <c r="F947" s="31" t="s">
        <v>98</v>
      </c>
    </row>
    <row r="948" spans="1:6" hidden="1" x14ac:dyDescent="0.3">
      <c r="A948" t="s">
        <v>822</v>
      </c>
      <c r="B948" t="s">
        <v>2046</v>
      </c>
      <c r="C948" t="s">
        <v>2606</v>
      </c>
      <c r="D948" s="31" t="s">
        <v>2612</v>
      </c>
      <c r="E948">
        <v>2020</v>
      </c>
      <c r="F948" s="31" t="s">
        <v>98</v>
      </c>
    </row>
    <row r="949" spans="1:6" hidden="1" x14ac:dyDescent="0.3">
      <c r="A949" t="s">
        <v>822</v>
      </c>
      <c r="B949" t="s">
        <v>2047</v>
      </c>
      <c r="C949" t="s">
        <v>2606</v>
      </c>
      <c r="D949" s="31" t="s">
        <v>2612</v>
      </c>
      <c r="E949">
        <v>2020</v>
      </c>
      <c r="F949" s="31" t="s">
        <v>98</v>
      </c>
    </row>
    <row r="950" spans="1:6" hidden="1" x14ac:dyDescent="0.3">
      <c r="A950" t="s">
        <v>822</v>
      </c>
      <c r="B950" t="s">
        <v>2082</v>
      </c>
      <c r="C950" t="s">
        <v>2606</v>
      </c>
      <c r="D950" s="31" t="s">
        <v>2612</v>
      </c>
      <c r="E950">
        <v>2020</v>
      </c>
      <c r="F950" s="31" t="s">
        <v>98</v>
      </c>
    </row>
    <row r="951" spans="1:6" hidden="1" x14ac:dyDescent="0.3">
      <c r="A951" t="s">
        <v>822</v>
      </c>
      <c r="B951" t="s">
        <v>2102</v>
      </c>
      <c r="C951" t="s">
        <v>2606</v>
      </c>
      <c r="D951" s="31" t="s">
        <v>2612</v>
      </c>
      <c r="E951">
        <v>2020</v>
      </c>
      <c r="F951" s="31" t="s">
        <v>98</v>
      </c>
    </row>
    <row r="952" spans="1:6" hidden="1" x14ac:dyDescent="0.3">
      <c r="A952" t="s">
        <v>822</v>
      </c>
      <c r="B952" t="s">
        <v>2104</v>
      </c>
      <c r="C952" t="s">
        <v>2606</v>
      </c>
      <c r="D952" s="31" t="s">
        <v>2612</v>
      </c>
      <c r="E952">
        <v>2020</v>
      </c>
      <c r="F952" s="31" t="s">
        <v>98</v>
      </c>
    </row>
    <row r="953" spans="1:6" hidden="1" x14ac:dyDescent="0.3">
      <c r="A953" t="s">
        <v>822</v>
      </c>
      <c r="B953" t="s">
        <v>2105</v>
      </c>
      <c r="C953" t="s">
        <v>2606</v>
      </c>
      <c r="D953" s="31" t="s">
        <v>2612</v>
      </c>
      <c r="E953">
        <v>2020</v>
      </c>
      <c r="F953" s="31" t="s">
        <v>98</v>
      </c>
    </row>
    <row r="954" spans="1:6" hidden="1" x14ac:dyDescent="0.3">
      <c r="A954" t="s">
        <v>822</v>
      </c>
      <c r="B954" t="s">
        <v>1975</v>
      </c>
      <c r="C954" t="s">
        <v>2609</v>
      </c>
      <c r="D954" s="31" t="s">
        <v>2613</v>
      </c>
      <c r="E954">
        <v>2020</v>
      </c>
      <c r="F954" s="31" t="s">
        <v>108</v>
      </c>
    </row>
    <row r="955" spans="1:6" hidden="1" x14ac:dyDescent="0.3">
      <c r="A955" t="s">
        <v>822</v>
      </c>
      <c r="B955" t="s">
        <v>1992</v>
      </c>
      <c r="C955" t="s">
        <v>2609</v>
      </c>
      <c r="D955" s="31" t="s">
        <v>2613</v>
      </c>
      <c r="E955">
        <v>2020</v>
      </c>
      <c r="F955" s="31" t="s">
        <v>108</v>
      </c>
    </row>
    <row r="956" spans="1:6" hidden="1" x14ac:dyDescent="0.3">
      <c r="A956" t="s">
        <v>822</v>
      </c>
      <c r="B956" t="s">
        <v>820</v>
      </c>
      <c r="C956" t="s">
        <v>2606</v>
      </c>
      <c r="D956" s="31" t="s">
        <v>2613</v>
      </c>
      <c r="E956">
        <v>2021</v>
      </c>
      <c r="F956" s="31" t="s">
        <v>108</v>
      </c>
    </row>
    <row r="957" spans="1:6" hidden="1" x14ac:dyDescent="0.3">
      <c r="A957" t="s">
        <v>822</v>
      </c>
      <c r="B957" t="s">
        <v>992</v>
      </c>
      <c r="C957" t="s">
        <v>2606</v>
      </c>
      <c r="D957" s="31" t="s">
        <v>2613</v>
      </c>
      <c r="E957">
        <v>2021</v>
      </c>
      <c r="F957" s="31" t="s">
        <v>108</v>
      </c>
    </row>
    <row r="958" spans="1:6" hidden="1" x14ac:dyDescent="0.3">
      <c r="A958" t="s">
        <v>822</v>
      </c>
      <c r="B958" t="s">
        <v>1005</v>
      </c>
      <c r="C958" t="s">
        <v>2606</v>
      </c>
      <c r="D958" s="31" t="s">
        <v>2613</v>
      </c>
      <c r="E958">
        <v>2021</v>
      </c>
      <c r="F958" s="31" t="s">
        <v>108</v>
      </c>
    </row>
    <row r="959" spans="1:6" hidden="1" x14ac:dyDescent="0.3">
      <c r="A959" t="s">
        <v>822</v>
      </c>
      <c r="B959" t="s">
        <v>1014</v>
      </c>
      <c r="C959" t="s">
        <v>2606</v>
      </c>
      <c r="D959" s="31" t="s">
        <v>2613</v>
      </c>
      <c r="E959">
        <v>2021</v>
      </c>
      <c r="F959" s="31" t="s">
        <v>108</v>
      </c>
    </row>
    <row r="960" spans="1:6" hidden="1" x14ac:dyDescent="0.3">
      <c r="A960" t="s">
        <v>822</v>
      </c>
      <c r="B960" t="s">
        <v>1015</v>
      </c>
      <c r="C960" t="s">
        <v>2606</v>
      </c>
      <c r="D960" s="31" t="s">
        <v>2613</v>
      </c>
      <c r="E960">
        <v>2021</v>
      </c>
      <c r="F960" s="31" t="s">
        <v>108</v>
      </c>
    </row>
    <row r="961" spans="1:6" hidden="1" x14ac:dyDescent="0.3">
      <c r="A961" t="s">
        <v>822</v>
      </c>
      <c r="B961" t="s">
        <v>1021</v>
      </c>
      <c r="C961" t="s">
        <v>2606</v>
      </c>
      <c r="D961" s="31" t="s">
        <v>2613</v>
      </c>
      <c r="E961">
        <v>2021</v>
      </c>
      <c r="F961" s="31" t="s">
        <v>108</v>
      </c>
    </row>
    <row r="962" spans="1:6" hidden="1" x14ac:dyDescent="0.3">
      <c r="A962" t="s">
        <v>822</v>
      </c>
      <c r="B962" t="s">
        <v>1463</v>
      </c>
      <c r="C962" t="s">
        <v>2606</v>
      </c>
      <c r="D962" s="31" t="s">
        <v>2613</v>
      </c>
      <c r="E962">
        <v>2021</v>
      </c>
      <c r="F962" s="31" t="s">
        <v>108</v>
      </c>
    </row>
    <row r="963" spans="1:6" hidden="1" x14ac:dyDescent="0.3">
      <c r="A963" t="s">
        <v>822</v>
      </c>
      <c r="B963" t="s">
        <v>1488</v>
      </c>
      <c r="C963" t="s">
        <v>2606</v>
      </c>
      <c r="D963" s="31" t="s">
        <v>2613</v>
      </c>
      <c r="E963">
        <v>2021</v>
      </c>
      <c r="F963" s="31" t="s">
        <v>108</v>
      </c>
    </row>
    <row r="964" spans="1:6" hidden="1" x14ac:dyDescent="0.3">
      <c r="A964" t="s">
        <v>822</v>
      </c>
      <c r="B964" t="s">
        <v>1982</v>
      </c>
      <c r="C964" t="s">
        <v>2606</v>
      </c>
      <c r="D964" s="31" t="s">
        <v>2613</v>
      </c>
      <c r="E964">
        <v>2021</v>
      </c>
      <c r="F964" s="31" t="s">
        <v>108</v>
      </c>
    </row>
    <row r="965" spans="1:6" hidden="1" x14ac:dyDescent="0.3">
      <c r="A965" t="s">
        <v>822</v>
      </c>
      <c r="B965" t="s">
        <v>2048</v>
      </c>
      <c r="C965" t="s">
        <v>2606</v>
      </c>
      <c r="D965" s="31" t="s">
        <v>2613</v>
      </c>
      <c r="E965">
        <v>2021</v>
      </c>
      <c r="F965" s="31" t="s">
        <v>108</v>
      </c>
    </row>
    <row r="966" spans="1:6" hidden="1" x14ac:dyDescent="0.3">
      <c r="A966" t="s">
        <v>822</v>
      </c>
      <c r="B966" t="s">
        <v>2049</v>
      </c>
      <c r="C966" t="s">
        <v>2606</v>
      </c>
      <c r="D966" s="31" t="s">
        <v>2613</v>
      </c>
      <c r="E966">
        <v>2021</v>
      </c>
      <c r="F966" s="31" t="s">
        <v>108</v>
      </c>
    </row>
    <row r="967" spans="1:6" hidden="1" x14ac:dyDescent="0.3">
      <c r="A967" t="s">
        <v>822</v>
      </c>
      <c r="B967" t="s">
        <v>2050</v>
      </c>
      <c r="C967" t="s">
        <v>2606</v>
      </c>
      <c r="D967" s="31" t="s">
        <v>2613</v>
      </c>
      <c r="E967">
        <v>2021</v>
      </c>
      <c r="F967" s="31" t="s">
        <v>108</v>
      </c>
    </row>
    <row r="968" spans="1:6" hidden="1" x14ac:dyDescent="0.3">
      <c r="A968" t="s">
        <v>822</v>
      </c>
      <c r="B968" t="s">
        <v>2051</v>
      </c>
      <c r="C968" t="s">
        <v>2606</v>
      </c>
      <c r="D968" s="31" t="s">
        <v>2613</v>
      </c>
      <c r="E968">
        <v>2021</v>
      </c>
      <c r="F968" s="31" t="s">
        <v>108</v>
      </c>
    </row>
    <row r="969" spans="1:6" hidden="1" x14ac:dyDescent="0.3">
      <c r="A969" t="s">
        <v>822</v>
      </c>
      <c r="B969" t="s">
        <v>997</v>
      </c>
      <c r="C969" t="s">
        <v>2609</v>
      </c>
      <c r="D969" s="31" t="s">
        <v>2614</v>
      </c>
      <c r="E969">
        <v>2021</v>
      </c>
      <c r="F969" s="31" t="s">
        <v>137</v>
      </c>
    </row>
    <row r="970" spans="1:6" hidden="1" x14ac:dyDescent="0.3">
      <c r="A970" t="s">
        <v>822</v>
      </c>
      <c r="B970" t="s">
        <v>1017</v>
      </c>
      <c r="C970" t="s">
        <v>2609</v>
      </c>
      <c r="D970" s="31" t="s">
        <v>2614</v>
      </c>
      <c r="E970">
        <v>2021</v>
      </c>
      <c r="F970" s="31" t="s">
        <v>137</v>
      </c>
    </row>
    <row r="971" spans="1:6" hidden="1" x14ac:dyDescent="0.3">
      <c r="A971" t="s">
        <v>822</v>
      </c>
      <c r="B971" t="s">
        <v>1448</v>
      </c>
      <c r="C971" t="s">
        <v>2606</v>
      </c>
      <c r="D971" s="31" t="s">
        <v>2614</v>
      </c>
      <c r="E971">
        <v>2022</v>
      </c>
      <c r="F971" s="31" t="s">
        <v>137</v>
      </c>
    </row>
    <row r="972" spans="1:6" hidden="1" x14ac:dyDescent="0.3">
      <c r="A972" t="s">
        <v>822</v>
      </c>
      <c r="B972" t="s">
        <v>1449</v>
      </c>
      <c r="C972" t="s">
        <v>2606</v>
      </c>
      <c r="D972" s="31" t="s">
        <v>2614</v>
      </c>
      <c r="E972">
        <v>2022</v>
      </c>
      <c r="F972" s="31" t="s">
        <v>137</v>
      </c>
    </row>
    <row r="973" spans="1:6" hidden="1" x14ac:dyDescent="0.3">
      <c r="A973" t="s">
        <v>822</v>
      </c>
      <c r="B973" t="s">
        <v>1450</v>
      </c>
      <c r="C973" t="s">
        <v>2606</v>
      </c>
      <c r="D973" s="31" t="s">
        <v>2614</v>
      </c>
      <c r="E973">
        <v>2022</v>
      </c>
      <c r="F973" s="31" t="s">
        <v>137</v>
      </c>
    </row>
    <row r="974" spans="1:6" hidden="1" x14ac:dyDescent="0.3">
      <c r="A974" t="s">
        <v>822</v>
      </c>
      <c r="B974" t="s">
        <v>1451</v>
      </c>
      <c r="C974" t="s">
        <v>2606</v>
      </c>
      <c r="D974" s="31" t="s">
        <v>2614</v>
      </c>
      <c r="E974">
        <v>2022</v>
      </c>
      <c r="F974" s="31" t="s">
        <v>137</v>
      </c>
    </row>
    <row r="975" spans="1:6" hidden="1" x14ac:dyDescent="0.3">
      <c r="A975" t="s">
        <v>822</v>
      </c>
      <c r="B975" t="s">
        <v>1452</v>
      </c>
      <c r="C975" t="s">
        <v>2606</v>
      </c>
      <c r="D975" s="31" t="s">
        <v>2614</v>
      </c>
      <c r="E975">
        <v>2022</v>
      </c>
      <c r="F975" s="31" t="s">
        <v>137</v>
      </c>
    </row>
    <row r="976" spans="1:6" hidden="1" x14ac:dyDescent="0.3">
      <c r="A976" t="s">
        <v>822</v>
      </c>
      <c r="B976" t="s">
        <v>1470</v>
      </c>
      <c r="C976" t="s">
        <v>2606</v>
      </c>
      <c r="D976" s="31" t="s">
        <v>2614</v>
      </c>
      <c r="E976">
        <v>2022</v>
      </c>
      <c r="F976" s="31" t="s">
        <v>137</v>
      </c>
    </row>
    <row r="977" spans="1:6" hidden="1" x14ac:dyDescent="0.3">
      <c r="A977" t="s">
        <v>822</v>
      </c>
      <c r="B977" t="s">
        <v>1485</v>
      </c>
      <c r="C977" t="s">
        <v>2606</v>
      </c>
      <c r="D977" s="31" t="s">
        <v>2614</v>
      </c>
      <c r="E977">
        <v>2022</v>
      </c>
      <c r="F977" s="31" t="s">
        <v>137</v>
      </c>
    </row>
    <row r="978" spans="1:6" hidden="1" x14ac:dyDescent="0.3">
      <c r="A978" t="s">
        <v>822</v>
      </c>
      <c r="B978" t="s">
        <v>1493</v>
      </c>
      <c r="C978" t="s">
        <v>2606</v>
      </c>
      <c r="D978" s="31" t="s">
        <v>2614</v>
      </c>
      <c r="E978">
        <v>2022</v>
      </c>
      <c r="F978" s="31" t="s">
        <v>137</v>
      </c>
    </row>
    <row r="979" spans="1:6" hidden="1" x14ac:dyDescent="0.3">
      <c r="A979" t="s">
        <v>822</v>
      </c>
      <c r="B979" t="s">
        <v>1952</v>
      </c>
      <c r="C979" t="s">
        <v>2609</v>
      </c>
      <c r="D979" s="31" t="s">
        <v>2608</v>
      </c>
      <c r="E979">
        <v>2022</v>
      </c>
      <c r="F979" s="31" t="s">
        <v>141</v>
      </c>
    </row>
    <row r="980" spans="1:6" hidden="1" x14ac:dyDescent="0.3">
      <c r="A980" t="s">
        <v>822</v>
      </c>
      <c r="B980" t="s">
        <v>1953</v>
      </c>
      <c r="C980" t="s">
        <v>2609</v>
      </c>
      <c r="D980" s="31" t="s">
        <v>2608</v>
      </c>
      <c r="E980">
        <v>2022</v>
      </c>
      <c r="F980" s="31" t="s">
        <v>141</v>
      </c>
    </row>
    <row r="981" spans="1:6" hidden="1" x14ac:dyDescent="0.3">
      <c r="A981" t="s">
        <v>822</v>
      </c>
      <c r="B981" t="s">
        <v>2053</v>
      </c>
      <c r="C981" t="s">
        <v>2609</v>
      </c>
      <c r="D981" s="31" t="s">
        <v>2608</v>
      </c>
      <c r="E981">
        <v>2022</v>
      </c>
      <c r="F981" s="31" t="s">
        <v>141</v>
      </c>
    </row>
    <row r="982" spans="1:6" hidden="1" x14ac:dyDescent="0.3">
      <c r="A982" t="s">
        <v>822</v>
      </c>
      <c r="B982" t="s">
        <v>2055</v>
      </c>
      <c r="C982" t="s">
        <v>2609</v>
      </c>
      <c r="D982" s="31" t="s">
        <v>2608</v>
      </c>
      <c r="E982">
        <v>2022</v>
      </c>
      <c r="F982" s="31" t="s">
        <v>141</v>
      </c>
    </row>
    <row r="983" spans="1:6" hidden="1" x14ac:dyDescent="0.3">
      <c r="A983" t="s">
        <v>822</v>
      </c>
      <c r="B983" t="s">
        <v>2056</v>
      </c>
      <c r="C983" t="s">
        <v>2609</v>
      </c>
      <c r="D983" s="31" t="s">
        <v>2608</v>
      </c>
      <c r="E983">
        <v>2022</v>
      </c>
      <c r="F983" s="31" t="s">
        <v>141</v>
      </c>
    </row>
    <row r="984" spans="1:6" hidden="1" x14ac:dyDescent="0.3">
      <c r="A984" t="s">
        <v>822</v>
      </c>
      <c r="B984" t="s">
        <v>2057</v>
      </c>
      <c r="C984" t="s">
        <v>2609</v>
      </c>
      <c r="D984" s="31" t="s">
        <v>2608</v>
      </c>
      <c r="E984">
        <v>2022</v>
      </c>
      <c r="F984" s="31" t="s">
        <v>141</v>
      </c>
    </row>
    <row r="985" spans="1:6" hidden="1" x14ac:dyDescent="0.3">
      <c r="A985" t="s">
        <v>822</v>
      </c>
      <c r="B985" t="s">
        <v>2058</v>
      </c>
      <c r="C985" t="s">
        <v>2609</v>
      </c>
      <c r="D985" s="31" t="s">
        <v>2608</v>
      </c>
      <c r="E985">
        <v>2022</v>
      </c>
      <c r="F985" s="31" t="s">
        <v>141</v>
      </c>
    </row>
    <row r="986" spans="1:6" hidden="1" x14ac:dyDescent="0.3">
      <c r="A986" t="s">
        <v>822</v>
      </c>
      <c r="B986" t="s">
        <v>2059</v>
      </c>
      <c r="C986" t="s">
        <v>2609</v>
      </c>
      <c r="D986" s="31" t="s">
        <v>2608</v>
      </c>
      <c r="E986">
        <v>2022</v>
      </c>
      <c r="F986" s="31" t="s">
        <v>141</v>
      </c>
    </row>
    <row r="987" spans="1:6" hidden="1" x14ac:dyDescent="0.3">
      <c r="A987" t="s">
        <v>822</v>
      </c>
      <c r="B987" t="s">
        <v>2085</v>
      </c>
      <c r="C987" t="s">
        <v>2609</v>
      </c>
      <c r="D987" s="31" t="s">
        <v>2608</v>
      </c>
      <c r="E987">
        <v>2022</v>
      </c>
      <c r="F987" s="31" t="s">
        <v>141</v>
      </c>
    </row>
    <row r="988" spans="1:6" hidden="1" x14ac:dyDescent="0.3">
      <c r="A988" t="s">
        <v>822</v>
      </c>
      <c r="B988" t="s">
        <v>2086</v>
      </c>
      <c r="C988" t="s">
        <v>2609</v>
      </c>
      <c r="D988" s="31" t="s">
        <v>2608</v>
      </c>
      <c r="E988">
        <v>2022</v>
      </c>
      <c r="F988" s="31" t="s">
        <v>141</v>
      </c>
    </row>
    <row r="989" spans="1:6" hidden="1" x14ac:dyDescent="0.3">
      <c r="A989" t="s">
        <v>822</v>
      </c>
      <c r="B989" t="s">
        <v>2087</v>
      </c>
      <c r="C989" t="s">
        <v>2609</v>
      </c>
      <c r="D989" s="31" t="s">
        <v>2608</v>
      </c>
      <c r="E989">
        <v>2022</v>
      </c>
      <c r="F989" s="31" t="s">
        <v>141</v>
      </c>
    </row>
    <row r="990" spans="1:6" hidden="1" x14ac:dyDescent="0.3">
      <c r="A990" t="s">
        <v>822</v>
      </c>
      <c r="B990" t="s">
        <v>2088</v>
      </c>
      <c r="C990" t="s">
        <v>2609</v>
      </c>
      <c r="D990" s="31" t="s">
        <v>2608</v>
      </c>
      <c r="E990">
        <v>2022</v>
      </c>
      <c r="F990" s="31" t="s">
        <v>141</v>
      </c>
    </row>
    <row r="991" spans="1:6" hidden="1" x14ac:dyDescent="0.3">
      <c r="A991" t="s">
        <v>822</v>
      </c>
      <c r="B991" t="s">
        <v>988</v>
      </c>
      <c r="C991" t="s">
        <v>2606</v>
      </c>
      <c r="D991" s="31" t="s">
        <v>2608</v>
      </c>
      <c r="E991">
        <v>2023</v>
      </c>
      <c r="F991" s="31" t="s">
        <v>141</v>
      </c>
    </row>
    <row r="992" spans="1:6" hidden="1" x14ac:dyDescent="0.3">
      <c r="A992" t="s">
        <v>822</v>
      </c>
      <c r="B992" t="s">
        <v>990</v>
      </c>
      <c r="C992" t="s">
        <v>2606</v>
      </c>
      <c r="D992" s="31" t="s">
        <v>2608</v>
      </c>
      <c r="E992">
        <v>2023</v>
      </c>
      <c r="F992" s="31" t="s">
        <v>141</v>
      </c>
    </row>
    <row r="993" spans="1:6" hidden="1" x14ac:dyDescent="0.3">
      <c r="A993" t="s">
        <v>822</v>
      </c>
      <c r="B993" t="s">
        <v>1003</v>
      </c>
      <c r="C993" t="s">
        <v>2606</v>
      </c>
      <c r="D993" s="31" t="s">
        <v>2608</v>
      </c>
      <c r="E993">
        <v>2023</v>
      </c>
      <c r="F993" s="31" t="s">
        <v>141</v>
      </c>
    </row>
    <row r="994" spans="1:6" hidden="1" x14ac:dyDescent="0.3">
      <c r="A994" t="s">
        <v>822</v>
      </c>
      <c r="B994" t="s">
        <v>1007</v>
      </c>
      <c r="C994" t="s">
        <v>2606</v>
      </c>
      <c r="D994" s="31" t="s">
        <v>2608</v>
      </c>
      <c r="E994">
        <v>2023</v>
      </c>
      <c r="F994" s="31" t="s">
        <v>141</v>
      </c>
    </row>
    <row r="995" spans="1:6" hidden="1" x14ac:dyDescent="0.3">
      <c r="A995" t="s">
        <v>822</v>
      </c>
      <c r="B995" t="s">
        <v>1009</v>
      </c>
      <c r="C995" t="s">
        <v>2606</v>
      </c>
      <c r="D995" s="31" t="s">
        <v>2608</v>
      </c>
      <c r="E995">
        <v>2023</v>
      </c>
      <c r="F995" s="31" t="s">
        <v>141</v>
      </c>
    </row>
    <row r="996" spans="1:6" hidden="1" x14ac:dyDescent="0.3">
      <c r="A996" t="s">
        <v>822</v>
      </c>
      <c r="B996" t="s">
        <v>1020</v>
      </c>
      <c r="C996" t="s">
        <v>2606</v>
      </c>
      <c r="D996" s="31" t="s">
        <v>2608</v>
      </c>
      <c r="E996">
        <v>2023</v>
      </c>
      <c r="F996" s="31" t="s">
        <v>141</v>
      </c>
    </row>
    <row r="997" spans="1:6" hidden="1" x14ac:dyDescent="0.3">
      <c r="A997" t="s">
        <v>822</v>
      </c>
      <c r="B997" t="s">
        <v>1022</v>
      </c>
      <c r="C997" t="s">
        <v>2606</v>
      </c>
      <c r="D997" s="31" t="s">
        <v>2608</v>
      </c>
      <c r="E997">
        <v>2023</v>
      </c>
      <c r="F997" s="31" t="s">
        <v>141</v>
      </c>
    </row>
    <row r="998" spans="1:6" hidden="1" x14ac:dyDescent="0.3">
      <c r="A998" t="s">
        <v>822</v>
      </c>
      <c r="B998" t="s">
        <v>1951</v>
      </c>
      <c r="C998" t="s">
        <v>2606</v>
      </c>
      <c r="D998" s="31" t="s">
        <v>2608</v>
      </c>
      <c r="E998">
        <v>2023</v>
      </c>
      <c r="F998" s="31" t="s">
        <v>141</v>
      </c>
    </row>
    <row r="999" spans="1:6" hidden="1" x14ac:dyDescent="0.3">
      <c r="A999" t="s">
        <v>822</v>
      </c>
      <c r="B999" t="s">
        <v>1962</v>
      </c>
      <c r="C999" t="s">
        <v>2606</v>
      </c>
      <c r="D999" s="31" t="s">
        <v>2608</v>
      </c>
      <c r="E999">
        <v>2023</v>
      </c>
      <c r="F999" s="31" t="s">
        <v>141</v>
      </c>
    </row>
    <row r="1000" spans="1:6" hidden="1" x14ac:dyDescent="0.3">
      <c r="A1000" t="s">
        <v>822</v>
      </c>
      <c r="B1000" t="s">
        <v>1966</v>
      </c>
      <c r="C1000" t="s">
        <v>2606</v>
      </c>
      <c r="D1000" s="31" t="s">
        <v>2608</v>
      </c>
      <c r="E1000">
        <v>2023</v>
      </c>
      <c r="F1000" s="31" t="s">
        <v>141</v>
      </c>
    </row>
    <row r="1001" spans="1:6" hidden="1" x14ac:dyDescent="0.3">
      <c r="A1001" t="s">
        <v>822</v>
      </c>
      <c r="B1001" t="s">
        <v>1967</v>
      </c>
      <c r="C1001" t="s">
        <v>2606</v>
      </c>
      <c r="D1001" s="31" t="s">
        <v>2608</v>
      </c>
      <c r="E1001">
        <v>2023</v>
      </c>
      <c r="F1001" s="31" t="s">
        <v>141</v>
      </c>
    </row>
    <row r="1002" spans="1:6" hidden="1" x14ac:dyDescent="0.3">
      <c r="A1002" t="s">
        <v>822</v>
      </c>
      <c r="B1002" t="s">
        <v>1968</v>
      </c>
      <c r="C1002" t="s">
        <v>2606</v>
      </c>
      <c r="D1002" s="31" t="s">
        <v>2608</v>
      </c>
      <c r="E1002">
        <v>2023</v>
      </c>
      <c r="F1002" s="31" t="s">
        <v>141</v>
      </c>
    </row>
    <row r="1003" spans="1:6" hidden="1" x14ac:dyDescent="0.3">
      <c r="A1003" t="s">
        <v>822</v>
      </c>
      <c r="B1003" t="s">
        <v>1969</v>
      </c>
      <c r="C1003" t="s">
        <v>2606</v>
      </c>
      <c r="D1003" s="31" t="s">
        <v>2608</v>
      </c>
      <c r="E1003">
        <v>2023</v>
      </c>
      <c r="F1003" s="31" t="s">
        <v>141</v>
      </c>
    </row>
    <row r="1004" spans="1:6" hidden="1" x14ac:dyDescent="0.3">
      <c r="A1004" t="s">
        <v>822</v>
      </c>
      <c r="B1004" t="s">
        <v>1974</v>
      </c>
      <c r="C1004" t="s">
        <v>2606</v>
      </c>
      <c r="D1004" s="31" t="s">
        <v>2608</v>
      </c>
      <c r="E1004">
        <v>2023</v>
      </c>
      <c r="F1004" s="31" t="s">
        <v>141</v>
      </c>
    </row>
    <row r="1005" spans="1:6" hidden="1" x14ac:dyDescent="0.3">
      <c r="A1005" t="s">
        <v>822</v>
      </c>
      <c r="B1005" t="s">
        <v>1976</v>
      </c>
      <c r="C1005" t="s">
        <v>2606</v>
      </c>
      <c r="D1005" s="31" t="s">
        <v>2608</v>
      </c>
      <c r="E1005">
        <v>2023</v>
      </c>
      <c r="F1005" s="31" t="s">
        <v>141</v>
      </c>
    </row>
    <row r="1006" spans="1:6" hidden="1" x14ac:dyDescent="0.3">
      <c r="A1006" t="s">
        <v>822</v>
      </c>
      <c r="B1006" t="s">
        <v>1977</v>
      </c>
      <c r="C1006" t="s">
        <v>2606</v>
      </c>
      <c r="D1006" s="31" t="s">
        <v>2608</v>
      </c>
      <c r="E1006">
        <v>2023</v>
      </c>
      <c r="F1006" s="31" t="s">
        <v>141</v>
      </c>
    </row>
    <row r="1007" spans="1:6" hidden="1" x14ac:dyDescent="0.3">
      <c r="A1007" t="s">
        <v>822</v>
      </c>
      <c r="B1007" t="s">
        <v>2030</v>
      </c>
      <c r="C1007" t="s">
        <v>2606</v>
      </c>
      <c r="D1007" s="31" t="s">
        <v>2608</v>
      </c>
      <c r="E1007">
        <v>2023</v>
      </c>
      <c r="F1007" s="31" t="s">
        <v>141</v>
      </c>
    </row>
    <row r="1008" spans="1:6" hidden="1" x14ac:dyDescent="0.3">
      <c r="A1008" t="s">
        <v>822</v>
      </c>
      <c r="B1008" t="s">
        <v>2089</v>
      </c>
      <c r="C1008" t="s">
        <v>2606</v>
      </c>
      <c r="D1008" s="31" t="s">
        <v>2608</v>
      </c>
      <c r="E1008">
        <v>2023</v>
      </c>
      <c r="F1008" s="31" t="s">
        <v>141</v>
      </c>
    </row>
    <row r="1009" spans="1:6" hidden="1" x14ac:dyDescent="0.3">
      <c r="A1009" t="s">
        <v>822</v>
      </c>
      <c r="B1009" t="s">
        <v>2090</v>
      </c>
      <c r="C1009" t="s">
        <v>2606</v>
      </c>
      <c r="D1009" s="31" t="s">
        <v>2608</v>
      </c>
      <c r="E1009">
        <v>2023</v>
      </c>
      <c r="F1009" s="31" t="s">
        <v>141</v>
      </c>
    </row>
    <row r="1010" spans="1:6" hidden="1" x14ac:dyDescent="0.3">
      <c r="A1010" t="s">
        <v>822</v>
      </c>
      <c r="B1010" t="s">
        <v>2094</v>
      </c>
      <c r="C1010" t="s">
        <v>2606</v>
      </c>
      <c r="D1010" s="31" t="s">
        <v>2608</v>
      </c>
      <c r="E1010">
        <v>2023</v>
      </c>
      <c r="F1010" s="31" t="s">
        <v>141</v>
      </c>
    </row>
    <row r="1011" spans="1:6" hidden="1" x14ac:dyDescent="0.3">
      <c r="A1011" t="s">
        <v>822</v>
      </c>
      <c r="B1011" t="s">
        <v>2098</v>
      </c>
      <c r="C1011" t="s">
        <v>2606</v>
      </c>
      <c r="D1011" s="31" t="s">
        <v>2608</v>
      </c>
      <c r="E1011">
        <v>2023</v>
      </c>
      <c r="F1011" s="31" t="s">
        <v>141</v>
      </c>
    </row>
    <row r="1012" spans="1:6" hidden="1" x14ac:dyDescent="0.3">
      <c r="A1012" t="s">
        <v>822</v>
      </c>
      <c r="B1012" t="s">
        <v>2099</v>
      </c>
      <c r="C1012" t="s">
        <v>2606</v>
      </c>
      <c r="D1012" s="31" t="s">
        <v>2608</v>
      </c>
      <c r="E1012">
        <v>2023</v>
      </c>
      <c r="F1012" s="31" t="s">
        <v>141</v>
      </c>
    </row>
    <row r="1013" spans="1:6" hidden="1" x14ac:dyDescent="0.3">
      <c r="A1013" t="s">
        <v>822</v>
      </c>
      <c r="B1013" t="s">
        <v>2100</v>
      </c>
      <c r="C1013" t="s">
        <v>2606</v>
      </c>
      <c r="D1013" s="31" t="s">
        <v>2608</v>
      </c>
      <c r="E1013">
        <v>2023</v>
      </c>
      <c r="F1013" s="31" t="s">
        <v>141</v>
      </c>
    </row>
    <row r="1014" spans="1:6" hidden="1" x14ac:dyDescent="0.3">
      <c r="A1014" t="s">
        <v>822</v>
      </c>
      <c r="B1014" t="s">
        <v>2101</v>
      </c>
      <c r="C1014" t="s">
        <v>2606</v>
      </c>
      <c r="D1014" s="31" t="s">
        <v>2608</v>
      </c>
      <c r="E1014">
        <v>2023</v>
      </c>
      <c r="F1014" s="31" t="s">
        <v>141</v>
      </c>
    </row>
    <row r="1015" spans="1:6" hidden="1" x14ac:dyDescent="0.3">
      <c r="A1015" t="s">
        <v>822</v>
      </c>
      <c r="B1015" t="s">
        <v>2103</v>
      </c>
      <c r="C1015" t="s">
        <v>2606</v>
      </c>
      <c r="D1015" s="31" t="s">
        <v>2608</v>
      </c>
      <c r="E1015">
        <v>2023</v>
      </c>
      <c r="F1015" s="31" t="s">
        <v>141</v>
      </c>
    </row>
    <row r="1016" spans="1:6" hidden="1" x14ac:dyDescent="0.3">
      <c r="A1016" t="s">
        <v>822</v>
      </c>
      <c r="B1016" t="s">
        <v>991</v>
      </c>
      <c r="C1016" t="s">
        <v>2609</v>
      </c>
      <c r="D1016" s="31" t="s">
        <v>41</v>
      </c>
      <c r="E1016">
        <v>2023</v>
      </c>
      <c r="F1016" s="31" t="s">
        <v>163</v>
      </c>
    </row>
    <row r="1017" spans="1:6" hidden="1" x14ac:dyDescent="0.3">
      <c r="A1017" t="s">
        <v>822</v>
      </c>
      <c r="B1017" t="s">
        <v>999</v>
      </c>
      <c r="C1017" t="s">
        <v>2609</v>
      </c>
      <c r="D1017" s="31" t="s">
        <v>41</v>
      </c>
      <c r="E1017">
        <v>2023</v>
      </c>
      <c r="F1017" s="31" t="s">
        <v>163</v>
      </c>
    </row>
    <row r="1018" spans="1:6" hidden="1" x14ac:dyDescent="0.3">
      <c r="A1018" t="s">
        <v>822</v>
      </c>
      <c r="B1018" t="s">
        <v>1008</v>
      </c>
      <c r="C1018" t="s">
        <v>2609</v>
      </c>
      <c r="D1018" s="31" t="s">
        <v>41</v>
      </c>
      <c r="E1018">
        <v>2023</v>
      </c>
      <c r="F1018" s="31" t="s">
        <v>163</v>
      </c>
    </row>
    <row r="1019" spans="1:6" hidden="1" x14ac:dyDescent="0.3">
      <c r="A1019" t="s">
        <v>822</v>
      </c>
      <c r="B1019" t="s">
        <v>1016</v>
      </c>
      <c r="C1019" t="s">
        <v>2609</v>
      </c>
      <c r="D1019" s="31" t="s">
        <v>41</v>
      </c>
      <c r="E1019">
        <v>2023</v>
      </c>
      <c r="F1019" s="31" t="s">
        <v>163</v>
      </c>
    </row>
    <row r="1020" spans="1:6" hidden="1" x14ac:dyDescent="0.3">
      <c r="A1020" t="s">
        <v>822</v>
      </c>
      <c r="B1020" t="s">
        <v>1018</v>
      </c>
      <c r="C1020" t="s">
        <v>2609</v>
      </c>
      <c r="D1020" s="31" t="s">
        <v>41</v>
      </c>
      <c r="E1020">
        <v>2023</v>
      </c>
      <c r="F1020" s="31" t="s">
        <v>163</v>
      </c>
    </row>
    <row r="1021" spans="1:6" hidden="1" x14ac:dyDescent="0.3">
      <c r="A1021" t="s">
        <v>822</v>
      </c>
      <c r="B1021" t="s">
        <v>1487</v>
      </c>
      <c r="C1021" t="s">
        <v>2609</v>
      </c>
      <c r="D1021" s="31" t="s">
        <v>41</v>
      </c>
      <c r="E1021">
        <v>2023</v>
      </c>
      <c r="F1021" s="31" t="s">
        <v>163</v>
      </c>
    </row>
    <row r="1022" spans="1:6" hidden="1" x14ac:dyDescent="0.3">
      <c r="A1022" t="s">
        <v>822</v>
      </c>
      <c r="B1022" t="s">
        <v>1489</v>
      </c>
      <c r="C1022" t="s">
        <v>2609</v>
      </c>
      <c r="D1022" s="31" t="s">
        <v>41</v>
      </c>
      <c r="E1022">
        <v>2023</v>
      </c>
      <c r="F1022" s="31" t="s">
        <v>163</v>
      </c>
    </row>
    <row r="1023" spans="1:6" hidden="1" x14ac:dyDescent="0.3">
      <c r="A1023" t="s">
        <v>822</v>
      </c>
      <c r="B1023" t="s">
        <v>1490</v>
      </c>
      <c r="C1023" t="s">
        <v>2609</v>
      </c>
      <c r="D1023" s="31" t="s">
        <v>41</v>
      </c>
      <c r="E1023">
        <v>2023</v>
      </c>
      <c r="F1023" s="31" t="s">
        <v>163</v>
      </c>
    </row>
    <row r="1024" spans="1:6" hidden="1" x14ac:dyDescent="0.3">
      <c r="A1024" t="s">
        <v>822</v>
      </c>
      <c r="B1024" t="s">
        <v>1491</v>
      </c>
      <c r="C1024" t="s">
        <v>2609</v>
      </c>
      <c r="D1024" s="31" t="s">
        <v>41</v>
      </c>
      <c r="E1024">
        <v>2023</v>
      </c>
      <c r="F1024" s="31" t="s">
        <v>163</v>
      </c>
    </row>
    <row r="1025" spans="1:6" hidden="1" x14ac:dyDescent="0.3">
      <c r="A1025" t="s">
        <v>822</v>
      </c>
      <c r="B1025" t="s">
        <v>1492</v>
      </c>
      <c r="C1025" t="s">
        <v>2609</v>
      </c>
      <c r="D1025" s="31" t="s">
        <v>41</v>
      </c>
      <c r="E1025">
        <v>2023</v>
      </c>
      <c r="F1025" s="31" t="s">
        <v>163</v>
      </c>
    </row>
    <row r="1026" spans="1:6" hidden="1" x14ac:dyDescent="0.3">
      <c r="A1026" t="s">
        <v>822</v>
      </c>
      <c r="B1026" t="s">
        <v>1954</v>
      </c>
      <c r="C1026" t="s">
        <v>2609</v>
      </c>
      <c r="D1026" s="31" t="s">
        <v>41</v>
      </c>
      <c r="E1026">
        <v>2023</v>
      </c>
      <c r="F1026" s="31" t="s">
        <v>163</v>
      </c>
    </row>
    <row r="1027" spans="1:6" hidden="1" x14ac:dyDescent="0.3">
      <c r="A1027" t="s">
        <v>822</v>
      </c>
      <c r="B1027" t="s">
        <v>1960</v>
      </c>
      <c r="C1027" t="s">
        <v>2609</v>
      </c>
      <c r="D1027" s="31" t="s">
        <v>41</v>
      </c>
      <c r="E1027">
        <v>2023</v>
      </c>
      <c r="F1027" s="31" t="s">
        <v>163</v>
      </c>
    </row>
    <row r="1028" spans="1:6" hidden="1" x14ac:dyDescent="0.3">
      <c r="A1028" t="s">
        <v>822</v>
      </c>
      <c r="B1028" t="s">
        <v>1961</v>
      </c>
      <c r="C1028" t="s">
        <v>2609</v>
      </c>
      <c r="D1028" s="31" t="s">
        <v>41</v>
      </c>
      <c r="E1028">
        <v>2023</v>
      </c>
      <c r="F1028" s="31" t="s">
        <v>163</v>
      </c>
    </row>
    <row r="1029" spans="1:6" hidden="1" x14ac:dyDescent="0.3">
      <c r="A1029" t="s">
        <v>822</v>
      </c>
      <c r="B1029" t="s">
        <v>1965</v>
      </c>
      <c r="C1029" t="s">
        <v>2609</v>
      </c>
      <c r="D1029" s="31" t="s">
        <v>41</v>
      </c>
      <c r="E1029">
        <v>2023</v>
      </c>
      <c r="F1029" s="31" t="s">
        <v>163</v>
      </c>
    </row>
    <row r="1030" spans="1:6" hidden="1" x14ac:dyDescent="0.3">
      <c r="A1030" t="s">
        <v>822</v>
      </c>
      <c r="B1030" t="s">
        <v>1978</v>
      </c>
      <c r="C1030" t="s">
        <v>2609</v>
      </c>
      <c r="D1030" s="31" t="s">
        <v>41</v>
      </c>
      <c r="E1030">
        <v>2023</v>
      </c>
      <c r="F1030" s="31" t="s">
        <v>163</v>
      </c>
    </row>
    <row r="1031" spans="1:6" hidden="1" x14ac:dyDescent="0.3">
      <c r="A1031" t="s">
        <v>822</v>
      </c>
      <c r="B1031" t="s">
        <v>1980</v>
      </c>
      <c r="C1031" t="s">
        <v>2609</v>
      </c>
      <c r="D1031" s="31" t="s">
        <v>41</v>
      </c>
      <c r="E1031">
        <v>2023</v>
      </c>
      <c r="F1031" s="31" t="s">
        <v>163</v>
      </c>
    </row>
    <row r="1032" spans="1:6" hidden="1" x14ac:dyDescent="0.3">
      <c r="A1032" t="s">
        <v>822</v>
      </c>
      <c r="B1032" t="s">
        <v>1981</v>
      </c>
      <c r="C1032" t="s">
        <v>2609</v>
      </c>
      <c r="D1032" s="31" t="s">
        <v>41</v>
      </c>
      <c r="E1032">
        <v>2023</v>
      </c>
      <c r="F1032" s="31" t="s">
        <v>163</v>
      </c>
    </row>
    <row r="1033" spans="1:6" hidden="1" x14ac:dyDescent="0.3">
      <c r="A1033" t="s">
        <v>822</v>
      </c>
      <c r="B1033" t="s">
        <v>1987</v>
      </c>
      <c r="C1033" t="s">
        <v>2609</v>
      </c>
      <c r="D1033" s="31" t="s">
        <v>41</v>
      </c>
      <c r="E1033">
        <v>2023</v>
      </c>
      <c r="F1033" s="31" t="s">
        <v>163</v>
      </c>
    </row>
    <row r="1034" spans="1:6" hidden="1" x14ac:dyDescent="0.3">
      <c r="A1034" t="s">
        <v>822</v>
      </c>
      <c r="B1034" t="s">
        <v>2001</v>
      </c>
      <c r="C1034" t="s">
        <v>2609</v>
      </c>
      <c r="D1034" s="31" t="s">
        <v>41</v>
      </c>
      <c r="E1034">
        <v>2023</v>
      </c>
      <c r="F1034" s="31" t="s">
        <v>163</v>
      </c>
    </row>
    <row r="1035" spans="1:6" hidden="1" x14ac:dyDescent="0.3">
      <c r="A1035" t="s">
        <v>822</v>
      </c>
      <c r="B1035" t="s">
        <v>2002</v>
      </c>
      <c r="C1035" t="s">
        <v>2609</v>
      </c>
      <c r="D1035" s="31" t="s">
        <v>41</v>
      </c>
      <c r="E1035">
        <v>2023</v>
      </c>
      <c r="F1035" s="31" t="s">
        <v>163</v>
      </c>
    </row>
    <row r="1036" spans="1:6" hidden="1" x14ac:dyDescent="0.3">
      <c r="A1036" t="s">
        <v>822</v>
      </c>
      <c r="B1036" t="s">
        <v>2003</v>
      </c>
      <c r="C1036" t="s">
        <v>2609</v>
      </c>
      <c r="D1036" s="31" t="s">
        <v>41</v>
      </c>
      <c r="E1036">
        <v>2023</v>
      </c>
      <c r="F1036" s="31" t="s">
        <v>163</v>
      </c>
    </row>
    <row r="1037" spans="1:6" hidden="1" x14ac:dyDescent="0.3">
      <c r="A1037" t="s">
        <v>822</v>
      </c>
      <c r="B1037" t="s">
        <v>2004</v>
      </c>
      <c r="C1037" t="s">
        <v>2609</v>
      </c>
      <c r="D1037" s="31" t="s">
        <v>41</v>
      </c>
      <c r="E1037">
        <v>2023</v>
      </c>
      <c r="F1037" s="31" t="s">
        <v>163</v>
      </c>
    </row>
    <row r="1038" spans="1:6" hidden="1" x14ac:dyDescent="0.3">
      <c r="A1038" t="s">
        <v>822</v>
      </c>
      <c r="B1038" t="s">
        <v>2007</v>
      </c>
      <c r="C1038" t="s">
        <v>2609</v>
      </c>
      <c r="D1038" s="31" t="s">
        <v>41</v>
      </c>
      <c r="E1038">
        <v>2023</v>
      </c>
      <c r="F1038" s="31" t="s">
        <v>163</v>
      </c>
    </row>
    <row r="1039" spans="1:6" hidden="1" x14ac:dyDescent="0.3">
      <c r="A1039" t="s">
        <v>822</v>
      </c>
      <c r="B1039" t="s">
        <v>2010</v>
      </c>
      <c r="C1039" t="s">
        <v>2609</v>
      </c>
      <c r="D1039" s="31" t="s">
        <v>41</v>
      </c>
      <c r="E1039">
        <v>2023</v>
      </c>
      <c r="F1039" s="31" t="s">
        <v>163</v>
      </c>
    </row>
    <row r="1040" spans="1:6" hidden="1" x14ac:dyDescent="0.3">
      <c r="A1040" t="s">
        <v>822</v>
      </c>
      <c r="B1040" t="s">
        <v>2013</v>
      </c>
      <c r="C1040" t="s">
        <v>2609</v>
      </c>
      <c r="D1040" s="31" t="s">
        <v>41</v>
      </c>
      <c r="E1040">
        <v>2023</v>
      </c>
      <c r="F1040" s="31" t="s">
        <v>163</v>
      </c>
    </row>
    <row r="1041" spans="1:6" hidden="1" x14ac:dyDescent="0.3">
      <c r="A1041" t="s">
        <v>822</v>
      </c>
      <c r="B1041" t="s">
        <v>2015</v>
      </c>
      <c r="C1041" t="s">
        <v>2609</v>
      </c>
      <c r="D1041" s="31" t="s">
        <v>41</v>
      </c>
      <c r="E1041">
        <v>2023</v>
      </c>
      <c r="F1041" s="31" t="s">
        <v>163</v>
      </c>
    </row>
    <row r="1042" spans="1:6" hidden="1" x14ac:dyDescent="0.3">
      <c r="A1042" t="s">
        <v>822</v>
      </c>
      <c r="B1042" t="s">
        <v>2016</v>
      </c>
      <c r="C1042" t="s">
        <v>2609</v>
      </c>
      <c r="D1042" s="31" t="s">
        <v>41</v>
      </c>
      <c r="E1042">
        <v>2023</v>
      </c>
      <c r="F1042" s="31" t="s">
        <v>163</v>
      </c>
    </row>
    <row r="1043" spans="1:6" hidden="1" x14ac:dyDescent="0.3">
      <c r="A1043" t="s">
        <v>822</v>
      </c>
      <c r="B1043" t="s">
        <v>2017</v>
      </c>
      <c r="C1043" t="s">
        <v>2609</v>
      </c>
      <c r="D1043" s="31" t="s">
        <v>41</v>
      </c>
      <c r="E1043">
        <v>2023</v>
      </c>
      <c r="F1043" s="31" t="s">
        <v>163</v>
      </c>
    </row>
    <row r="1044" spans="1:6" hidden="1" x14ac:dyDescent="0.3">
      <c r="A1044" t="s">
        <v>822</v>
      </c>
      <c r="B1044" t="s">
        <v>2018</v>
      </c>
      <c r="C1044" t="s">
        <v>2609</v>
      </c>
      <c r="D1044" s="31" t="s">
        <v>41</v>
      </c>
      <c r="E1044">
        <v>2023</v>
      </c>
      <c r="F1044" s="31" t="s">
        <v>163</v>
      </c>
    </row>
    <row r="1045" spans="1:6" hidden="1" x14ac:dyDescent="0.3">
      <c r="A1045" t="s">
        <v>822</v>
      </c>
      <c r="B1045" t="s">
        <v>2019</v>
      </c>
      <c r="C1045" t="s">
        <v>2609</v>
      </c>
      <c r="D1045" s="31" t="s">
        <v>41</v>
      </c>
      <c r="E1045">
        <v>2023</v>
      </c>
      <c r="F1045" s="31" t="s">
        <v>163</v>
      </c>
    </row>
    <row r="1046" spans="1:6" hidden="1" x14ac:dyDescent="0.3">
      <c r="A1046" t="s">
        <v>822</v>
      </c>
      <c r="B1046" t="s">
        <v>2022</v>
      </c>
      <c r="C1046" t="s">
        <v>2609</v>
      </c>
      <c r="D1046" s="31" t="s">
        <v>41</v>
      </c>
      <c r="E1046">
        <v>2023</v>
      </c>
      <c r="F1046" s="31" t="s">
        <v>163</v>
      </c>
    </row>
    <row r="1047" spans="1:6" hidden="1" x14ac:dyDescent="0.3">
      <c r="A1047" t="s">
        <v>822</v>
      </c>
      <c r="B1047" t="s">
        <v>2029</v>
      </c>
      <c r="C1047" t="s">
        <v>2609</v>
      </c>
      <c r="D1047" s="31" t="s">
        <v>41</v>
      </c>
      <c r="E1047">
        <v>2023</v>
      </c>
      <c r="F1047" s="31" t="s">
        <v>163</v>
      </c>
    </row>
    <row r="1048" spans="1:6" hidden="1" x14ac:dyDescent="0.3">
      <c r="A1048" t="s">
        <v>822</v>
      </c>
      <c r="B1048" t="s">
        <v>2054</v>
      </c>
      <c r="C1048" t="s">
        <v>2609</v>
      </c>
      <c r="D1048" s="31" t="s">
        <v>41</v>
      </c>
      <c r="E1048">
        <v>2023</v>
      </c>
      <c r="F1048" s="31" t="s">
        <v>163</v>
      </c>
    </row>
    <row r="1049" spans="1:6" hidden="1" x14ac:dyDescent="0.3">
      <c r="A1049" t="s">
        <v>822</v>
      </c>
      <c r="B1049" t="s">
        <v>2060</v>
      </c>
      <c r="C1049" t="s">
        <v>2609</v>
      </c>
      <c r="D1049" s="31" t="s">
        <v>41</v>
      </c>
      <c r="E1049">
        <v>2023</v>
      </c>
      <c r="F1049" s="31" t="s">
        <v>163</v>
      </c>
    </row>
    <row r="1050" spans="1:6" hidden="1" x14ac:dyDescent="0.3">
      <c r="A1050" t="s">
        <v>822</v>
      </c>
      <c r="B1050" t="s">
        <v>2061</v>
      </c>
      <c r="C1050" t="s">
        <v>2609</v>
      </c>
      <c r="D1050" s="31" t="s">
        <v>41</v>
      </c>
      <c r="E1050">
        <v>2023</v>
      </c>
      <c r="F1050" s="31" t="s">
        <v>163</v>
      </c>
    </row>
    <row r="1051" spans="1:6" hidden="1" x14ac:dyDescent="0.3">
      <c r="A1051" t="s">
        <v>822</v>
      </c>
      <c r="B1051" t="s">
        <v>2062</v>
      </c>
      <c r="C1051" t="s">
        <v>2609</v>
      </c>
      <c r="D1051" s="31" t="s">
        <v>41</v>
      </c>
      <c r="E1051">
        <v>2023</v>
      </c>
      <c r="F1051" s="31" t="s">
        <v>163</v>
      </c>
    </row>
    <row r="1052" spans="1:6" hidden="1" x14ac:dyDescent="0.3">
      <c r="A1052" t="s">
        <v>822</v>
      </c>
      <c r="B1052" t="s">
        <v>2063</v>
      </c>
      <c r="C1052" t="s">
        <v>2609</v>
      </c>
      <c r="D1052" s="31" t="s">
        <v>41</v>
      </c>
      <c r="E1052">
        <v>2023</v>
      </c>
      <c r="F1052" s="31" t="s">
        <v>163</v>
      </c>
    </row>
    <row r="1053" spans="1:6" hidden="1" x14ac:dyDescent="0.3">
      <c r="A1053" t="s">
        <v>822</v>
      </c>
      <c r="B1053" t="s">
        <v>2064</v>
      </c>
      <c r="C1053" t="s">
        <v>2609</v>
      </c>
      <c r="D1053" s="31" t="s">
        <v>41</v>
      </c>
      <c r="E1053">
        <v>2023</v>
      </c>
      <c r="F1053" s="31" t="s">
        <v>163</v>
      </c>
    </row>
    <row r="1054" spans="1:6" hidden="1" x14ac:dyDescent="0.3">
      <c r="A1054" t="s">
        <v>822</v>
      </c>
      <c r="B1054" t="s">
        <v>2066</v>
      </c>
      <c r="C1054" t="s">
        <v>2609</v>
      </c>
      <c r="D1054" s="31" t="s">
        <v>41</v>
      </c>
      <c r="E1054">
        <v>2023</v>
      </c>
      <c r="F1054" s="31" t="s">
        <v>163</v>
      </c>
    </row>
    <row r="1055" spans="1:6" hidden="1" x14ac:dyDescent="0.3">
      <c r="A1055" t="s">
        <v>822</v>
      </c>
      <c r="B1055" t="s">
        <v>2073</v>
      </c>
      <c r="C1055" t="s">
        <v>2609</v>
      </c>
      <c r="D1055" s="31" t="s">
        <v>41</v>
      </c>
      <c r="E1055">
        <v>2023</v>
      </c>
      <c r="F1055" s="31" t="s">
        <v>163</v>
      </c>
    </row>
    <row r="1056" spans="1:6" hidden="1" x14ac:dyDescent="0.3">
      <c r="A1056" t="s">
        <v>822</v>
      </c>
      <c r="B1056" t="s">
        <v>2074</v>
      </c>
      <c r="C1056" t="s">
        <v>2609</v>
      </c>
      <c r="D1056" s="31" t="s">
        <v>41</v>
      </c>
      <c r="E1056">
        <v>2023</v>
      </c>
      <c r="F1056" s="31" t="s">
        <v>163</v>
      </c>
    </row>
    <row r="1057" spans="1:6" hidden="1" x14ac:dyDescent="0.3">
      <c r="A1057" t="s">
        <v>822</v>
      </c>
      <c r="B1057" t="s">
        <v>2075</v>
      </c>
      <c r="C1057" t="s">
        <v>2609</v>
      </c>
      <c r="D1057" s="31" t="s">
        <v>41</v>
      </c>
      <c r="E1057">
        <v>2023</v>
      </c>
      <c r="F1057" s="31" t="s">
        <v>163</v>
      </c>
    </row>
    <row r="1058" spans="1:6" hidden="1" x14ac:dyDescent="0.3">
      <c r="A1058" t="s">
        <v>822</v>
      </c>
      <c r="B1058" t="s">
        <v>2076</v>
      </c>
      <c r="C1058" t="s">
        <v>2609</v>
      </c>
      <c r="D1058" s="31" t="s">
        <v>41</v>
      </c>
      <c r="E1058">
        <v>2023</v>
      </c>
      <c r="F1058" s="31" t="s">
        <v>163</v>
      </c>
    </row>
    <row r="1059" spans="1:6" hidden="1" x14ac:dyDescent="0.3">
      <c r="A1059" t="s">
        <v>822</v>
      </c>
      <c r="B1059" t="s">
        <v>2077</v>
      </c>
      <c r="C1059" t="s">
        <v>2609</v>
      </c>
      <c r="D1059" s="31" t="s">
        <v>41</v>
      </c>
      <c r="E1059">
        <v>2023</v>
      </c>
      <c r="F1059" s="31" t="s">
        <v>163</v>
      </c>
    </row>
    <row r="1060" spans="1:6" hidden="1" x14ac:dyDescent="0.3">
      <c r="A1060" t="s">
        <v>822</v>
      </c>
      <c r="B1060" t="s">
        <v>2078</v>
      </c>
      <c r="C1060" t="s">
        <v>2609</v>
      </c>
      <c r="D1060" s="31" t="s">
        <v>41</v>
      </c>
      <c r="E1060">
        <v>2023</v>
      </c>
      <c r="F1060" s="31" t="s">
        <v>163</v>
      </c>
    </row>
    <row r="1061" spans="1:6" hidden="1" x14ac:dyDescent="0.3">
      <c r="A1061" t="s">
        <v>822</v>
      </c>
      <c r="B1061" t="s">
        <v>2079</v>
      </c>
      <c r="C1061" t="s">
        <v>2609</v>
      </c>
      <c r="D1061" s="31" t="s">
        <v>41</v>
      </c>
      <c r="E1061">
        <v>2023</v>
      </c>
      <c r="F1061" s="31" t="s">
        <v>163</v>
      </c>
    </row>
    <row r="1062" spans="1:6" hidden="1" x14ac:dyDescent="0.3">
      <c r="A1062" t="s">
        <v>822</v>
      </c>
      <c r="B1062" t="s">
        <v>2084</v>
      </c>
      <c r="C1062" t="s">
        <v>2609</v>
      </c>
      <c r="D1062" s="31" t="s">
        <v>41</v>
      </c>
      <c r="E1062">
        <v>2023</v>
      </c>
      <c r="F1062" s="31" t="s">
        <v>163</v>
      </c>
    </row>
    <row r="1063" spans="1:6" hidden="1" x14ac:dyDescent="0.3">
      <c r="A1063" t="s">
        <v>822</v>
      </c>
      <c r="B1063" t="s">
        <v>2091</v>
      </c>
      <c r="C1063" t="s">
        <v>2609</v>
      </c>
      <c r="D1063" s="31" t="s">
        <v>41</v>
      </c>
      <c r="E1063">
        <v>2023</v>
      </c>
      <c r="F1063" s="31" t="s">
        <v>163</v>
      </c>
    </row>
    <row r="1064" spans="1:6" hidden="1" x14ac:dyDescent="0.3">
      <c r="A1064" t="s">
        <v>822</v>
      </c>
      <c r="B1064" t="s">
        <v>825</v>
      </c>
      <c r="C1064" t="s">
        <v>2606</v>
      </c>
      <c r="D1064" s="31" t="s">
        <v>41</v>
      </c>
      <c r="E1064">
        <v>2024</v>
      </c>
      <c r="F1064" s="31" t="s">
        <v>163</v>
      </c>
    </row>
    <row r="1065" spans="1:6" hidden="1" x14ac:dyDescent="0.3">
      <c r="A1065" t="s">
        <v>822</v>
      </c>
      <c r="B1065" t="s">
        <v>827</v>
      </c>
      <c r="C1065" t="s">
        <v>2606</v>
      </c>
      <c r="D1065" s="31" t="s">
        <v>41</v>
      </c>
      <c r="E1065">
        <v>2024</v>
      </c>
      <c r="F1065" s="31" t="s">
        <v>163</v>
      </c>
    </row>
    <row r="1066" spans="1:6" hidden="1" x14ac:dyDescent="0.3">
      <c r="A1066" t="s">
        <v>822</v>
      </c>
      <c r="B1066" t="s">
        <v>1023</v>
      </c>
      <c r="C1066" t="s">
        <v>2606</v>
      </c>
      <c r="D1066" s="31" t="s">
        <v>41</v>
      </c>
      <c r="E1066">
        <v>2024</v>
      </c>
      <c r="F1066" s="31" t="s">
        <v>163</v>
      </c>
    </row>
    <row r="1067" spans="1:6" hidden="1" x14ac:dyDescent="0.3">
      <c r="A1067" t="s">
        <v>822</v>
      </c>
      <c r="B1067" t="s">
        <v>1471</v>
      </c>
      <c r="C1067" t="s">
        <v>2606</v>
      </c>
      <c r="D1067" s="31" t="s">
        <v>41</v>
      </c>
      <c r="E1067">
        <v>2024</v>
      </c>
      <c r="F1067" s="31" t="s">
        <v>163</v>
      </c>
    </row>
    <row r="1068" spans="1:6" hidden="1" x14ac:dyDescent="0.3">
      <c r="A1068" t="s">
        <v>822</v>
      </c>
      <c r="B1068" t="s">
        <v>1479</v>
      </c>
      <c r="C1068" t="s">
        <v>2606</v>
      </c>
      <c r="D1068" s="31" t="s">
        <v>41</v>
      </c>
      <c r="E1068">
        <v>2024</v>
      </c>
      <c r="F1068" s="31" t="s">
        <v>163</v>
      </c>
    </row>
    <row r="1069" spans="1:6" hidden="1" x14ac:dyDescent="0.3">
      <c r="A1069" t="s">
        <v>822</v>
      </c>
      <c r="B1069" t="s">
        <v>1481</v>
      </c>
      <c r="C1069" t="s">
        <v>2606</v>
      </c>
      <c r="D1069" s="31" t="s">
        <v>41</v>
      </c>
      <c r="E1069">
        <v>2024</v>
      </c>
      <c r="F1069" s="31" t="s">
        <v>163</v>
      </c>
    </row>
    <row r="1070" spans="1:6" hidden="1" x14ac:dyDescent="0.3">
      <c r="A1070" t="s">
        <v>822</v>
      </c>
      <c r="B1070" t="s">
        <v>1483</v>
      </c>
      <c r="C1070" t="s">
        <v>2606</v>
      </c>
      <c r="D1070" s="31" t="s">
        <v>41</v>
      </c>
      <c r="E1070">
        <v>2024</v>
      </c>
      <c r="F1070" s="31" t="s">
        <v>163</v>
      </c>
    </row>
    <row r="1071" spans="1:6" hidden="1" x14ac:dyDescent="0.3">
      <c r="A1071" t="s">
        <v>822</v>
      </c>
      <c r="B1071" t="s">
        <v>2009</v>
      </c>
      <c r="C1071" t="s">
        <v>2606</v>
      </c>
      <c r="D1071" s="31" t="s">
        <v>41</v>
      </c>
      <c r="E1071">
        <v>2024</v>
      </c>
      <c r="F1071" s="31" t="s">
        <v>163</v>
      </c>
    </row>
    <row r="1072" spans="1:6" hidden="1" x14ac:dyDescent="0.3">
      <c r="A1072" t="s">
        <v>822</v>
      </c>
      <c r="B1072" t="s">
        <v>2032</v>
      </c>
      <c r="C1072" t="s">
        <v>2606</v>
      </c>
      <c r="D1072" s="31" t="s">
        <v>41</v>
      </c>
      <c r="E1072">
        <v>2024</v>
      </c>
      <c r="F1072" s="31" t="s">
        <v>163</v>
      </c>
    </row>
    <row r="1073" spans="1:6" hidden="1" x14ac:dyDescent="0.3">
      <c r="A1073" t="s">
        <v>822</v>
      </c>
      <c r="B1073" t="s">
        <v>2033</v>
      </c>
      <c r="C1073" t="s">
        <v>2606</v>
      </c>
      <c r="D1073" s="31" t="s">
        <v>41</v>
      </c>
      <c r="E1073">
        <v>2024</v>
      </c>
      <c r="F1073" s="31" t="s">
        <v>163</v>
      </c>
    </row>
    <row r="1074" spans="1:6" hidden="1" x14ac:dyDescent="0.3">
      <c r="A1074" t="s">
        <v>822</v>
      </c>
      <c r="B1074" t="s">
        <v>2034</v>
      </c>
      <c r="C1074" t="s">
        <v>2606</v>
      </c>
      <c r="D1074" s="31" t="s">
        <v>41</v>
      </c>
      <c r="E1074">
        <v>2024</v>
      </c>
      <c r="F1074" s="31" t="s">
        <v>163</v>
      </c>
    </row>
    <row r="1075" spans="1:6" hidden="1" x14ac:dyDescent="0.3">
      <c r="A1075" t="s">
        <v>822</v>
      </c>
      <c r="B1075" t="s">
        <v>2041</v>
      </c>
      <c r="C1075" t="s">
        <v>2606</v>
      </c>
      <c r="D1075" s="31" t="s">
        <v>41</v>
      </c>
      <c r="E1075">
        <v>2024</v>
      </c>
      <c r="F1075" s="31" t="s">
        <v>163</v>
      </c>
    </row>
    <row r="1076" spans="1:6" hidden="1" x14ac:dyDescent="0.3">
      <c r="A1076" t="s">
        <v>822</v>
      </c>
      <c r="B1076" t="s">
        <v>2042</v>
      </c>
      <c r="C1076" t="s">
        <v>2606</v>
      </c>
      <c r="D1076" s="31" t="s">
        <v>41</v>
      </c>
      <c r="E1076">
        <v>2024</v>
      </c>
      <c r="F1076" s="31" t="s">
        <v>163</v>
      </c>
    </row>
    <row r="1077" spans="1:6" hidden="1" x14ac:dyDescent="0.3">
      <c r="A1077" t="s">
        <v>822</v>
      </c>
      <c r="B1077" t="s">
        <v>2043</v>
      </c>
      <c r="C1077" t="s">
        <v>2606</v>
      </c>
      <c r="D1077" s="31" t="s">
        <v>41</v>
      </c>
      <c r="E1077">
        <v>2024</v>
      </c>
      <c r="F1077" s="31" t="s">
        <v>163</v>
      </c>
    </row>
    <row r="1078" spans="1:6" hidden="1" x14ac:dyDescent="0.3">
      <c r="A1078" t="s">
        <v>822</v>
      </c>
      <c r="B1078" t="s">
        <v>2044</v>
      </c>
      <c r="C1078" t="s">
        <v>2606</v>
      </c>
      <c r="D1078" s="31" t="s">
        <v>41</v>
      </c>
      <c r="E1078">
        <v>2024</v>
      </c>
      <c r="F1078" s="31" t="s">
        <v>163</v>
      </c>
    </row>
    <row r="1079" spans="1:6" hidden="1" x14ac:dyDescent="0.3">
      <c r="A1079" t="s">
        <v>822</v>
      </c>
      <c r="B1079" t="s">
        <v>2080</v>
      </c>
      <c r="C1079" t="s">
        <v>2606</v>
      </c>
      <c r="D1079" s="31" t="s">
        <v>41</v>
      </c>
      <c r="E1079">
        <v>2024</v>
      </c>
      <c r="F1079" s="31" t="s">
        <v>163</v>
      </c>
    </row>
    <row r="1080" spans="1:6" hidden="1" x14ac:dyDescent="0.3">
      <c r="A1080" t="s">
        <v>822</v>
      </c>
      <c r="B1080" t="s">
        <v>2081</v>
      </c>
      <c r="C1080" t="s">
        <v>2606</v>
      </c>
      <c r="D1080" s="31" t="s">
        <v>41</v>
      </c>
      <c r="E1080">
        <v>2024</v>
      </c>
      <c r="F1080" s="31" t="s">
        <v>163</v>
      </c>
    </row>
    <row r="1081" spans="1:6" hidden="1" x14ac:dyDescent="0.3">
      <c r="A1081" t="s">
        <v>822</v>
      </c>
      <c r="B1081" t="s">
        <v>2083</v>
      </c>
      <c r="C1081" t="s">
        <v>2606</v>
      </c>
      <c r="D1081" s="31" t="s">
        <v>41</v>
      </c>
      <c r="E1081">
        <v>2024</v>
      </c>
      <c r="F1081" s="31" t="s">
        <v>163</v>
      </c>
    </row>
    <row r="1082" spans="1:6" hidden="1" x14ac:dyDescent="0.3">
      <c r="A1082" t="s">
        <v>822</v>
      </c>
      <c r="B1082" t="s">
        <v>2092</v>
      </c>
      <c r="C1082" t="s">
        <v>2606</v>
      </c>
      <c r="D1082" s="31" t="s">
        <v>41</v>
      </c>
      <c r="E1082">
        <v>2024</v>
      </c>
      <c r="F1082" s="31" t="s">
        <v>163</v>
      </c>
    </row>
    <row r="1083" spans="1:6" hidden="1" x14ac:dyDescent="0.3">
      <c r="A1083" t="s">
        <v>822</v>
      </c>
      <c r="B1083" t="s">
        <v>2093</v>
      </c>
      <c r="C1083" t="s">
        <v>2606</v>
      </c>
      <c r="D1083" s="31" t="s">
        <v>41</v>
      </c>
      <c r="E1083">
        <v>2024</v>
      </c>
      <c r="F1083" s="31" t="s">
        <v>163</v>
      </c>
    </row>
    <row r="1084" spans="1:6" hidden="1" x14ac:dyDescent="0.3">
      <c r="A1084" t="s">
        <v>822</v>
      </c>
      <c r="B1084" t="s">
        <v>2095</v>
      </c>
      <c r="C1084" t="s">
        <v>2606</v>
      </c>
      <c r="D1084" s="31" t="s">
        <v>41</v>
      </c>
      <c r="E1084">
        <v>2024</v>
      </c>
      <c r="F1084" s="31" t="s">
        <v>163</v>
      </c>
    </row>
    <row r="1085" spans="1:6" hidden="1" x14ac:dyDescent="0.3">
      <c r="A1085" t="s">
        <v>822</v>
      </c>
      <c r="B1085" t="s">
        <v>2096</v>
      </c>
      <c r="C1085" t="s">
        <v>2606</v>
      </c>
      <c r="D1085" s="31" t="s">
        <v>41</v>
      </c>
      <c r="E1085">
        <v>2024</v>
      </c>
      <c r="F1085" s="31" t="s">
        <v>163</v>
      </c>
    </row>
    <row r="1086" spans="1:6" hidden="1" x14ac:dyDescent="0.3">
      <c r="A1086" t="s">
        <v>822</v>
      </c>
      <c r="B1086" t="s">
        <v>2097</v>
      </c>
      <c r="C1086" t="s">
        <v>2606</v>
      </c>
      <c r="D1086" s="31" t="s">
        <v>41</v>
      </c>
      <c r="E1086">
        <v>2024</v>
      </c>
      <c r="F1086" s="31" t="s">
        <v>163</v>
      </c>
    </row>
    <row r="1087" spans="1:6" hidden="1" x14ac:dyDescent="0.3">
      <c r="A1087" t="s">
        <v>603</v>
      </c>
      <c r="B1087" t="s">
        <v>620</v>
      </c>
      <c r="C1087" t="s">
        <v>2609</v>
      </c>
      <c r="D1087" s="31" t="s">
        <v>2610</v>
      </c>
      <c r="E1087">
        <v>2017</v>
      </c>
      <c r="F1087" s="31" t="s">
        <v>41</v>
      </c>
    </row>
    <row r="1088" spans="1:6" hidden="1" x14ac:dyDescent="0.3">
      <c r="A1088" t="s">
        <v>603</v>
      </c>
      <c r="B1088" t="s">
        <v>975</v>
      </c>
      <c r="C1088" t="s">
        <v>2606</v>
      </c>
      <c r="D1088" s="31" t="s">
        <v>2610</v>
      </c>
      <c r="E1088">
        <v>2018</v>
      </c>
      <c r="F1088" s="31" t="s">
        <v>41</v>
      </c>
    </row>
    <row r="1089" spans="1:6" hidden="1" x14ac:dyDescent="0.3">
      <c r="A1089" t="s">
        <v>603</v>
      </c>
      <c r="B1089" t="s">
        <v>976</v>
      </c>
      <c r="C1089" t="s">
        <v>2606</v>
      </c>
      <c r="D1089" s="31" t="s">
        <v>2610</v>
      </c>
      <c r="E1089">
        <v>2018</v>
      </c>
      <c r="F1089" s="31" t="s">
        <v>41</v>
      </c>
    </row>
    <row r="1090" spans="1:6" hidden="1" x14ac:dyDescent="0.3">
      <c r="A1090" t="s">
        <v>603</v>
      </c>
      <c r="B1090" t="s">
        <v>1928</v>
      </c>
      <c r="C1090" t="s">
        <v>2606</v>
      </c>
      <c r="D1090" s="31" t="s">
        <v>2610</v>
      </c>
      <c r="E1090">
        <v>2018</v>
      </c>
      <c r="F1090" s="31" t="s">
        <v>41</v>
      </c>
    </row>
    <row r="1091" spans="1:6" hidden="1" x14ac:dyDescent="0.3">
      <c r="A1091" t="s">
        <v>603</v>
      </c>
      <c r="B1091" t="s">
        <v>2435</v>
      </c>
      <c r="C1091" t="s">
        <v>2606</v>
      </c>
      <c r="D1091" s="31" t="s">
        <v>2610</v>
      </c>
      <c r="E1091">
        <v>2018</v>
      </c>
      <c r="F1091" s="31" t="s">
        <v>41</v>
      </c>
    </row>
    <row r="1092" spans="1:6" hidden="1" x14ac:dyDescent="0.3">
      <c r="A1092" t="s">
        <v>603</v>
      </c>
      <c r="B1092" t="s">
        <v>599</v>
      </c>
      <c r="C1092" t="s">
        <v>2609</v>
      </c>
      <c r="D1092" s="31" t="s">
        <v>2611</v>
      </c>
      <c r="E1092">
        <v>2018</v>
      </c>
      <c r="F1092" s="31" t="s">
        <v>57</v>
      </c>
    </row>
    <row r="1093" spans="1:6" hidden="1" x14ac:dyDescent="0.3">
      <c r="A1093" t="s">
        <v>603</v>
      </c>
      <c r="B1093" t="s">
        <v>604</v>
      </c>
      <c r="C1093" t="s">
        <v>2609</v>
      </c>
      <c r="D1093" s="31" t="s">
        <v>2611</v>
      </c>
      <c r="E1093">
        <v>2018</v>
      </c>
      <c r="F1093" s="31" t="s">
        <v>57</v>
      </c>
    </row>
    <row r="1094" spans="1:6" hidden="1" x14ac:dyDescent="0.3">
      <c r="A1094" t="s">
        <v>603</v>
      </c>
      <c r="B1094" t="s">
        <v>610</v>
      </c>
      <c r="C1094" t="s">
        <v>2609</v>
      </c>
      <c r="D1094" s="31" t="s">
        <v>2611</v>
      </c>
      <c r="E1094">
        <v>2018</v>
      </c>
      <c r="F1094" s="31" t="s">
        <v>57</v>
      </c>
    </row>
    <row r="1095" spans="1:6" hidden="1" x14ac:dyDescent="0.3">
      <c r="A1095" t="s">
        <v>603</v>
      </c>
      <c r="B1095" t="s">
        <v>611</v>
      </c>
      <c r="C1095" t="s">
        <v>2609</v>
      </c>
      <c r="D1095" s="31" t="s">
        <v>2611</v>
      </c>
      <c r="E1095">
        <v>2018</v>
      </c>
      <c r="F1095" s="31" t="s">
        <v>57</v>
      </c>
    </row>
    <row r="1096" spans="1:6" hidden="1" x14ac:dyDescent="0.3">
      <c r="A1096" t="s">
        <v>603</v>
      </c>
      <c r="B1096" t="s">
        <v>612</v>
      </c>
      <c r="C1096" t="s">
        <v>2609</v>
      </c>
      <c r="D1096" s="31" t="s">
        <v>2611</v>
      </c>
      <c r="E1096">
        <v>2018</v>
      </c>
      <c r="F1096" s="31" t="s">
        <v>57</v>
      </c>
    </row>
    <row r="1097" spans="1:6" hidden="1" x14ac:dyDescent="0.3">
      <c r="A1097" t="s">
        <v>603</v>
      </c>
      <c r="B1097" t="s">
        <v>613</v>
      </c>
      <c r="C1097" t="s">
        <v>2609</v>
      </c>
      <c r="D1097" s="31" t="s">
        <v>2611</v>
      </c>
      <c r="E1097">
        <v>2018</v>
      </c>
      <c r="F1097" s="31" t="s">
        <v>57</v>
      </c>
    </row>
    <row r="1098" spans="1:6" hidden="1" x14ac:dyDescent="0.3">
      <c r="A1098" t="s">
        <v>603</v>
      </c>
      <c r="B1098" t="s">
        <v>614</v>
      </c>
      <c r="C1098" t="s">
        <v>2609</v>
      </c>
      <c r="D1098" s="31" t="s">
        <v>2611</v>
      </c>
      <c r="E1098">
        <v>2018</v>
      </c>
      <c r="F1098" s="31" t="s">
        <v>57</v>
      </c>
    </row>
    <row r="1099" spans="1:6" hidden="1" x14ac:dyDescent="0.3">
      <c r="A1099" t="s">
        <v>603</v>
      </c>
      <c r="B1099" t="s">
        <v>615</v>
      </c>
      <c r="C1099" t="s">
        <v>2609</v>
      </c>
      <c r="D1099" s="31" t="s">
        <v>2611</v>
      </c>
      <c r="E1099">
        <v>2018</v>
      </c>
      <c r="F1099" s="31" t="s">
        <v>57</v>
      </c>
    </row>
    <row r="1100" spans="1:6" hidden="1" x14ac:dyDescent="0.3">
      <c r="A1100" t="s">
        <v>603</v>
      </c>
      <c r="B1100" t="s">
        <v>634</v>
      </c>
      <c r="C1100" t="s">
        <v>2609</v>
      </c>
      <c r="D1100" s="31" t="s">
        <v>2611</v>
      </c>
      <c r="E1100">
        <v>2018</v>
      </c>
      <c r="F1100" s="31" t="s">
        <v>57</v>
      </c>
    </row>
    <row r="1101" spans="1:6" hidden="1" x14ac:dyDescent="0.3">
      <c r="A1101" t="s">
        <v>603</v>
      </c>
      <c r="B1101" t="s">
        <v>1328</v>
      </c>
      <c r="C1101" t="s">
        <v>2609</v>
      </c>
      <c r="D1101" s="31" t="s">
        <v>2611</v>
      </c>
      <c r="E1101">
        <v>2018</v>
      </c>
      <c r="F1101" s="31" t="s">
        <v>57</v>
      </c>
    </row>
    <row r="1102" spans="1:6" hidden="1" x14ac:dyDescent="0.3">
      <c r="A1102" t="s">
        <v>603</v>
      </c>
      <c r="B1102" t="s">
        <v>1329</v>
      </c>
      <c r="C1102" t="s">
        <v>2609</v>
      </c>
      <c r="D1102" s="31" t="s">
        <v>2611</v>
      </c>
      <c r="E1102">
        <v>2018</v>
      </c>
      <c r="F1102" s="31" t="s">
        <v>57</v>
      </c>
    </row>
    <row r="1103" spans="1:6" hidden="1" x14ac:dyDescent="0.3">
      <c r="A1103" t="s">
        <v>603</v>
      </c>
      <c r="B1103" t="s">
        <v>1330</v>
      </c>
      <c r="C1103" t="s">
        <v>2609</v>
      </c>
      <c r="D1103" s="31" t="s">
        <v>2611</v>
      </c>
      <c r="E1103">
        <v>2018</v>
      </c>
      <c r="F1103" s="31" t="s">
        <v>57</v>
      </c>
    </row>
    <row r="1104" spans="1:6" hidden="1" x14ac:dyDescent="0.3">
      <c r="A1104" t="s">
        <v>603</v>
      </c>
      <c r="B1104" t="s">
        <v>1331</v>
      </c>
      <c r="C1104" t="s">
        <v>2609</v>
      </c>
      <c r="D1104" s="31" t="s">
        <v>2611</v>
      </c>
      <c r="E1104">
        <v>2018</v>
      </c>
      <c r="F1104" s="31" t="s">
        <v>57</v>
      </c>
    </row>
    <row r="1105" spans="1:6" hidden="1" x14ac:dyDescent="0.3">
      <c r="A1105" t="s">
        <v>603</v>
      </c>
      <c r="B1105" t="s">
        <v>1644</v>
      </c>
      <c r="C1105" t="s">
        <v>2609</v>
      </c>
      <c r="D1105" s="31" t="s">
        <v>2611</v>
      </c>
      <c r="E1105">
        <v>2018</v>
      </c>
      <c r="F1105" s="31" t="s">
        <v>57</v>
      </c>
    </row>
    <row r="1106" spans="1:6" hidden="1" x14ac:dyDescent="0.3">
      <c r="A1106" t="s">
        <v>603</v>
      </c>
      <c r="B1106" t="s">
        <v>1647</v>
      </c>
      <c r="C1106" t="s">
        <v>2609</v>
      </c>
      <c r="D1106" s="31" t="s">
        <v>2611</v>
      </c>
      <c r="E1106">
        <v>2018</v>
      </c>
      <c r="F1106" s="31" t="s">
        <v>57</v>
      </c>
    </row>
    <row r="1107" spans="1:6" hidden="1" x14ac:dyDescent="0.3">
      <c r="A1107" t="s">
        <v>603</v>
      </c>
      <c r="B1107" t="s">
        <v>1657</v>
      </c>
      <c r="C1107" t="s">
        <v>2609</v>
      </c>
      <c r="D1107" s="31" t="s">
        <v>2611</v>
      </c>
      <c r="E1107">
        <v>2018</v>
      </c>
      <c r="F1107" s="31" t="s">
        <v>57</v>
      </c>
    </row>
    <row r="1108" spans="1:6" hidden="1" x14ac:dyDescent="0.3">
      <c r="A1108" t="s">
        <v>603</v>
      </c>
      <c r="B1108" t="s">
        <v>1662</v>
      </c>
      <c r="C1108" t="s">
        <v>2609</v>
      </c>
      <c r="D1108" s="31" t="s">
        <v>2611</v>
      </c>
      <c r="E1108">
        <v>2018</v>
      </c>
      <c r="F1108" s="31" t="s">
        <v>57</v>
      </c>
    </row>
    <row r="1109" spans="1:6" hidden="1" x14ac:dyDescent="0.3">
      <c r="A1109" t="s">
        <v>603</v>
      </c>
      <c r="B1109" t="s">
        <v>1663</v>
      </c>
      <c r="C1109" t="s">
        <v>2609</v>
      </c>
      <c r="D1109" s="31" t="s">
        <v>2611</v>
      </c>
      <c r="E1109">
        <v>2018</v>
      </c>
      <c r="F1109" s="31" t="s">
        <v>57</v>
      </c>
    </row>
    <row r="1110" spans="1:6" hidden="1" x14ac:dyDescent="0.3">
      <c r="A1110" t="s">
        <v>603</v>
      </c>
      <c r="B1110" t="s">
        <v>1669</v>
      </c>
      <c r="C1110" t="s">
        <v>2609</v>
      </c>
      <c r="D1110" s="31" t="s">
        <v>2611</v>
      </c>
      <c r="E1110">
        <v>2018</v>
      </c>
      <c r="F1110" s="31" t="s">
        <v>57</v>
      </c>
    </row>
    <row r="1111" spans="1:6" hidden="1" x14ac:dyDescent="0.3">
      <c r="A1111" t="s">
        <v>603</v>
      </c>
      <c r="B1111" t="s">
        <v>1685</v>
      </c>
      <c r="C1111" t="s">
        <v>2609</v>
      </c>
      <c r="D1111" s="31" t="s">
        <v>2611</v>
      </c>
      <c r="E1111">
        <v>2018</v>
      </c>
      <c r="F1111" s="31" t="s">
        <v>57</v>
      </c>
    </row>
    <row r="1112" spans="1:6" hidden="1" x14ac:dyDescent="0.3">
      <c r="A1112" t="s">
        <v>603</v>
      </c>
      <c r="B1112" t="s">
        <v>1687</v>
      </c>
      <c r="C1112" t="s">
        <v>2609</v>
      </c>
      <c r="D1112" s="31" t="s">
        <v>2611</v>
      </c>
      <c r="E1112">
        <v>2018</v>
      </c>
      <c r="F1112" s="31" t="s">
        <v>57</v>
      </c>
    </row>
    <row r="1113" spans="1:6" hidden="1" x14ac:dyDescent="0.3">
      <c r="A1113" t="s">
        <v>603</v>
      </c>
      <c r="B1113" t="s">
        <v>1688</v>
      </c>
      <c r="C1113" t="s">
        <v>2609</v>
      </c>
      <c r="D1113" s="31" t="s">
        <v>2611</v>
      </c>
      <c r="E1113">
        <v>2018</v>
      </c>
      <c r="F1113" s="31" t="s">
        <v>57</v>
      </c>
    </row>
    <row r="1114" spans="1:6" hidden="1" x14ac:dyDescent="0.3">
      <c r="A1114" t="s">
        <v>603</v>
      </c>
      <c r="B1114" t="s">
        <v>1910</v>
      </c>
      <c r="C1114" t="s">
        <v>2609</v>
      </c>
      <c r="D1114" s="31" t="s">
        <v>2611</v>
      </c>
      <c r="E1114">
        <v>2018</v>
      </c>
      <c r="F1114" s="31" t="s">
        <v>57</v>
      </c>
    </row>
    <row r="1115" spans="1:6" hidden="1" x14ac:dyDescent="0.3">
      <c r="A1115" t="s">
        <v>603</v>
      </c>
      <c r="B1115" t="s">
        <v>2301</v>
      </c>
      <c r="C1115" t="s">
        <v>2609</v>
      </c>
      <c r="D1115" s="31" t="s">
        <v>2611</v>
      </c>
      <c r="E1115">
        <v>2018</v>
      </c>
      <c r="F1115" s="31" t="s">
        <v>57</v>
      </c>
    </row>
    <row r="1116" spans="1:6" hidden="1" x14ac:dyDescent="0.3">
      <c r="A1116" t="s">
        <v>603</v>
      </c>
      <c r="B1116" t="s">
        <v>2412</v>
      </c>
      <c r="C1116" t="s">
        <v>2609</v>
      </c>
      <c r="D1116" s="31" t="s">
        <v>2611</v>
      </c>
      <c r="E1116">
        <v>2018</v>
      </c>
      <c r="F1116" s="31" t="s">
        <v>57</v>
      </c>
    </row>
    <row r="1117" spans="1:6" hidden="1" x14ac:dyDescent="0.3">
      <c r="A1117" t="s">
        <v>603</v>
      </c>
      <c r="B1117" t="s">
        <v>2416</v>
      </c>
      <c r="C1117" t="s">
        <v>2609</v>
      </c>
      <c r="D1117" s="31" t="s">
        <v>2611</v>
      </c>
      <c r="E1117">
        <v>2018</v>
      </c>
      <c r="F1117" s="31" t="s">
        <v>57</v>
      </c>
    </row>
    <row r="1118" spans="1:6" hidden="1" x14ac:dyDescent="0.3">
      <c r="A1118" t="s">
        <v>603</v>
      </c>
      <c r="B1118" t="s">
        <v>2417</v>
      </c>
      <c r="C1118" t="s">
        <v>2609</v>
      </c>
      <c r="D1118" s="31" t="s">
        <v>2611</v>
      </c>
      <c r="E1118">
        <v>2018</v>
      </c>
      <c r="F1118" s="31" t="s">
        <v>57</v>
      </c>
    </row>
    <row r="1119" spans="1:6" hidden="1" x14ac:dyDescent="0.3">
      <c r="A1119" t="s">
        <v>603</v>
      </c>
      <c r="B1119" t="s">
        <v>635</v>
      </c>
      <c r="C1119" t="s">
        <v>2606</v>
      </c>
      <c r="D1119" s="31" t="s">
        <v>2611</v>
      </c>
      <c r="E1119">
        <v>2019</v>
      </c>
      <c r="F1119" s="31" t="s">
        <v>57</v>
      </c>
    </row>
    <row r="1120" spans="1:6" hidden="1" x14ac:dyDescent="0.3">
      <c r="A1120" t="s">
        <v>603</v>
      </c>
      <c r="B1120" t="s">
        <v>637</v>
      </c>
      <c r="C1120" t="s">
        <v>2606</v>
      </c>
      <c r="D1120" s="31" t="s">
        <v>2611</v>
      </c>
      <c r="E1120">
        <v>2019</v>
      </c>
      <c r="F1120" s="31" t="s">
        <v>57</v>
      </c>
    </row>
    <row r="1121" spans="1:6" hidden="1" x14ac:dyDescent="0.3">
      <c r="A1121" t="s">
        <v>603</v>
      </c>
      <c r="B1121" t="s">
        <v>660</v>
      </c>
      <c r="C1121" t="s">
        <v>2606</v>
      </c>
      <c r="D1121" s="31" t="s">
        <v>2611</v>
      </c>
      <c r="E1121">
        <v>2019</v>
      </c>
      <c r="F1121" s="31" t="s">
        <v>57</v>
      </c>
    </row>
    <row r="1122" spans="1:6" hidden="1" x14ac:dyDescent="0.3">
      <c r="A1122" t="s">
        <v>603</v>
      </c>
      <c r="B1122" t="s">
        <v>1337</v>
      </c>
      <c r="C1122" t="s">
        <v>2606</v>
      </c>
      <c r="D1122" s="31" t="s">
        <v>2611</v>
      </c>
      <c r="E1122">
        <v>2019</v>
      </c>
      <c r="F1122" s="31" t="s">
        <v>57</v>
      </c>
    </row>
    <row r="1123" spans="1:6" hidden="1" x14ac:dyDescent="0.3">
      <c r="A1123" t="s">
        <v>603</v>
      </c>
      <c r="B1123" t="s">
        <v>1611</v>
      </c>
      <c r="C1123" t="s">
        <v>2606</v>
      </c>
      <c r="D1123" s="31" t="s">
        <v>2611</v>
      </c>
      <c r="E1123">
        <v>2019</v>
      </c>
      <c r="F1123" s="31" t="s">
        <v>57</v>
      </c>
    </row>
    <row r="1124" spans="1:6" hidden="1" x14ac:dyDescent="0.3">
      <c r="A1124" t="s">
        <v>603</v>
      </c>
      <c r="B1124" t="s">
        <v>1666</v>
      </c>
      <c r="C1124" t="s">
        <v>2606</v>
      </c>
      <c r="D1124" s="31" t="s">
        <v>2611</v>
      </c>
      <c r="E1124">
        <v>2019</v>
      </c>
      <c r="F1124" s="31" t="s">
        <v>57</v>
      </c>
    </row>
    <row r="1125" spans="1:6" hidden="1" x14ac:dyDescent="0.3">
      <c r="A1125" t="s">
        <v>603</v>
      </c>
      <c r="B1125" t="s">
        <v>1670</v>
      </c>
      <c r="C1125" t="s">
        <v>2606</v>
      </c>
      <c r="D1125" s="31" t="s">
        <v>2611</v>
      </c>
      <c r="E1125">
        <v>2019</v>
      </c>
      <c r="F1125" s="31" t="s">
        <v>57</v>
      </c>
    </row>
    <row r="1126" spans="1:6" hidden="1" x14ac:dyDescent="0.3">
      <c r="A1126" t="s">
        <v>603</v>
      </c>
      <c r="B1126" t="s">
        <v>1678</v>
      </c>
      <c r="C1126" t="s">
        <v>2606</v>
      </c>
      <c r="D1126" s="31" t="s">
        <v>2611</v>
      </c>
      <c r="E1126">
        <v>2019</v>
      </c>
      <c r="F1126" s="31" t="s">
        <v>57</v>
      </c>
    </row>
    <row r="1127" spans="1:6" hidden="1" x14ac:dyDescent="0.3">
      <c r="A1127" t="s">
        <v>603</v>
      </c>
      <c r="B1127" t="s">
        <v>1679</v>
      </c>
      <c r="C1127" t="s">
        <v>2606</v>
      </c>
      <c r="D1127" s="31" t="s">
        <v>2611</v>
      </c>
      <c r="E1127">
        <v>2019</v>
      </c>
      <c r="F1127" s="31" t="s">
        <v>57</v>
      </c>
    </row>
    <row r="1128" spans="1:6" hidden="1" x14ac:dyDescent="0.3">
      <c r="A1128" t="s">
        <v>603</v>
      </c>
      <c r="B1128" t="s">
        <v>2300</v>
      </c>
      <c r="C1128" t="s">
        <v>2606</v>
      </c>
      <c r="D1128" s="31" t="s">
        <v>2611</v>
      </c>
      <c r="E1128">
        <v>2019</v>
      </c>
      <c r="F1128" s="31" t="s">
        <v>57</v>
      </c>
    </row>
    <row r="1129" spans="1:6" hidden="1" x14ac:dyDescent="0.3">
      <c r="A1129" t="s">
        <v>603</v>
      </c>
      <c r="B1129" t="s">
        <v>2306</v>
      </c>
      <c r="C1129" t="s">
        <v>2606</v>
      </c>
      <c r="D1129" s="31" t="s">
        <v>2611</v>
      </c>
      <c r="E1129">
        <v>2019</v>
      </c>
      <c r="F1129" s="31" t="s">
        <v>57</v>
      </c>
    </row>
    <row r="1130" spans="1:6" hidden="1" x14ac:dyDescent="0.3">
      <c r="A1130" t="s">
        <v>603</v>
      </c>
      <c r="B1130" t="s">
        <v>2410</v>
      </c>
      <c r="C1130" t="s">
        <v>2606</v>
      </c>
      <c r="D1130" s="31" t="s">
        <v>2611</v>
      </c>
      <c r="E1130">
        <v>2019</v>
      </c>
      <c r="F1130" s="31" t="s">
        <v>57</v>
      </c>
    </row>
    <row r="1131" spans="1:6" hidden="1" x14ac:dyDescent="0.3">
      <c r="A1131" t="s">
        <v>603</v>
      </c>
      <c r="B1131" t="s">
        <v>2411</v>
      </c>
      <c r="C1131" t="s">
        <v>2606</v>
      </c>
      <c r="D1131" s="31" t="s">
        <v>2611</v>
      </c>
      <c r="E1131">
        <v>2019</v>
      </c>
      <c r="F1131" s="31" t="s">
        <v>57</v>
      </c>
    </row>
    <row r="1132" spans="1:6" hidden="1" x14ac:dyDescent="0.3">
      <c r="A1132" t="s">
        <v>603</v>
      </c>
      <c r="B1132" t="s">
        <v>2413</v>
      </c>
      <c r="C1132" t="s">
        <v>2606</v>
      </c>
      <c r="D1132" s="31" t="s">
        <v>2611</v>
      </c>
      <c r="E1132">
        <v>2019</v>
      </c>
      <c r="F1132" s="31" t="s">
        <v>57</v>
      </c>
    </row>
    <row r="1133" spans="1:6" hidden="1" x14ac:dyDescent="0.3">
      <c r="A1133" t="s">
        <v>603</v>
      </c>
      <c r="B1133" t="s">
        <v>2414</v>
      </c>
      <c r="C1133" t="s">
        <v>2606</v>
      </c>
      <c r="D1133" s="31" t="s">
        <v>2611</v>
      </c>
      <c r="E1133">
        <v>2019</v>
      </c>
      <c r="F1133" s="31" t="s">
        <v>57</v>
      </c>
    </row>
    <row r="1134" spans="1:6" hidden="1" x14ac:dyDescent="0.3">
      <c r="A1134" t="s">
        <v>603</v>
      </c>
      <c r="B1134" t="s">
        <v>2415</v>
      </c>
      <c r="C1134" t="s">
        <v>2606</v>
      </c>
      <c r="D1134" s="31" t="s">
        <v>2611</v>
      </c>
      <c r="E1134">
        <v>2019</v>
      </c>
      <c r="F1134" s="31" t="s">
        <v>57</v>
      </c>
    </row>
    <row r="1135" spans="1:6" hidden="1" x14ac:dyDescent="0.3">
      <c r="A1135" t="s">
        <v>603</v>
      </c>
      <c r="B1135" t="s">
        <v>2437</v>
      </c>
      <c r="C1135" t="s">
        <v>2606</v>
      </c>
      <c r="D1135" s="31" t="s">
        <v>2611</v>
      </c>
      <c r="E1135">
        <v>2019</v>
      </c>
      <c r="F1135" s="31" t="s">
        <v>57</v>
      </c>
    </row>
    <row r="1136" spans="1:6" hidden="1" x14ac:dyDescent="0.3">
      <c r="A1136" t="s">
        <v>603</v>
      </c>
      <c r="B1136" t="s">
        <v>1332</v>
      </c>
      <c r="C1136" t="s">
        <v>2609</v>
      </c>
      <c r="D1136" s="31" t="s">
        <v>2612</v>
      </c>
      <c r="E1136">
        <v>2019</v>
      </c>
      <c r="F1136" s="31" t="s">
        <v>98</v>
      </c>
    </row>
    <row r="1137" spans="1:6" hidden="1" x14ac:dyDescent="0.3">
      <c r="A1137" t="s">
        <v>603</v>
      </c>
      <c r="B1137" t="s">
        <v>1333</v>
      </c>
      <c r="C1137" t="s">
        <v>2609</v>
      </c>
      <c r="D1137" s="31" t="s">
        <v>2612</v>
      </c>
      <c r="E1137">
        <v>2019</v>
      </c>
      <c r="F1137" s="31" t="s">
        <v>98</v>
      </c>
    </row>
    <row r="1138" spans="1:6" hidden="1" x14ac:dyDescent="0.3">
      <c r="A1138" t="s">
        <v>603</v>
      </c>
      <c r="B1138" t="s">
        <v>1800</v>
      </c>
      <c r="C1138" t="s">
        <v>2609</v>
      </c>
      <c r="D1138" s="31" t="s">
        <v>2612</v>
      </c>
      <c r="E1138">
        <v>2019</v>
      </c>
      <c r="F1138" s="31" t="s">
        <v>98</v>
      </c>
    </row>
    <row r="1139" spans="1:6" hidden="1" x14ac:dyDescent="0.3">
      <c r="A1139" t="s">
        <v>603</v>
      </c>
      <c r="B1139" t="s">
        <v>1802</v>
      </c>
      <c r="C1139" t="s">
        <v>2609</v>
      </c>
      <c r="D1139" s="31" t="s">
        <v>2612</v>
      </c>
      <c r="E1139">
        <v>2019</v>
      </c>
      <c r="F1139" s="31" t="s">
        <v>98</v>
      </c>
    </row>
    <row r="1140" spans="1:6" hidden="1" x14ac:dyDescent="0.3">
      <c r="A1140" t="s">
        <v>603</v>
      </c>
      <c r="B1140" t="s">
        <v>1804</v>
      </c>
      <c r="C1140" t="s">
        <v>2609</v>
      </c>
      <c r="D1140" s="31" t="s">
        <v>2612</v>
      </c>
      <c r="E1140">
        <v>2019</v>
      </c>
      <c r="F1140" s="31" t="s">
        <v>98</v>
      </c>
    </row>
    <row r="1141" spans="1:6" hidden="1" x14ac:dyDescent="0.3">
      <c r="A1141" t="s">
        <v>603</v>
      </c>
      <c r="B1141" t="s">
        <v>1805</v>
      </c>
      <c r="C1141" t="s">
        <v>2609</v>
      </c>
      <c r="D1141" s="31" t="s">
        <v>2612</v>
      </c>
      <c r="E1141">
        <v>2019</v>
      </c>
      <c r="F1141" s="31" t="s">
        <v>98</v>
      </c>
    </row>
    <row r="1142" spans="1:6" hidden="1" x14ac:dyDescent="0.3">
      <c r="A1142" t="s">
        <v>603</v>
      </c>
      <c r="B1142" t="s">
        <v>1806</v>
      </c>
      <c r="C1142" t="s">
        <v>2609</v>
      </c>
      <c r="D1142" s="31" t="s">
        <v>2612</v>
      </c>
      <c r="E1142">
        <v>2019</v>
      </c>
      <c r="F1142" s="31" t="s">
        <v>98</v>
      </c>
    </row>
    <row r="1143" spans="1:6" hidden="1" x14ac:dyDescent="0.3">
      <c r="A1143" t="s">
        <v>603</v>
      </c>
      <c r="B1143" t="s">
        <v>1807</v>
      </c>
      <c r="C1143" t="s">
        <v>2609</v>
      </c>
      <c r="D1143" s="31" t="s">
        <v>2612</v>
      </c>
      <c r="E1143">
        <v>2019</v>
      </c>
      <c r="F1143" s="31" t="s">
        <v>98</v>
      </c>
    </row>
    <row r="1144" spans="1:6" hidden="1" x14ac:dyDescent="0.3">
      <c r="A1144" t="s">
        <v>603</v>
      </c>
      <c r="B1144" t="s">
        <v>1833</v>
      </c>
      <c r="C1144" t="s">
        <v>2609</v>
      </c>
      <c r="D1144" s="31" t="s">
        <v>2612</v>
      </c>
      <c r="E1144">
        <v>2019</v>
      </c>
      <c r="F1144" s="31" t="s">
        <v>98</v>
      </c>
    </row>
    <row r="1145" spans="1:6" hidden="1" x14ac:dyDescent="0.3">
      <c r="A1145" t="s">
        <v>603</v>
      </c>
      <c r="B1145" t="s">
        <v>1835</v>
      </c>
      <c r="C1145" t="s">
        <v>2609</v>
      </c>
      <c r="D1145" s="31" t="s">
        <v>2612</v>
      </c>
      <c r="E1145">
        <v>2019</v>
      </c>
      <c r="F1145" s="31" t="s">
        <v>98</v>
      </c>
    </row>
    <row r="1146" spans="1:6" hidden="1" x14ac:dyDescent="0.3">
      <c r="A1146" t="s">
        <v>603</v>
      </c>
      <c r="B1146" t="s">
        <v>1836</v>
      </c>
      <c r="C1146" t="s">
        <v>2609</v>
      </c>
      <c r="D1146" s="31" t="s">
        <v>2612</v>
      </c>
      <c r="E1146">
        <v>2019</v>
      </c>
      <c r="F1146" s="31" t="s">
        <v>98</v>
      </c>
    </row>
    <row r="1147" spans="1:6" hidden="1" x14ac:dyDescent="0.3">
      <c r="A1147" t="s">
        <v>603</v>
      </c>
      <c r="B1147" t="s">
        <v>1837</v>
      </c>
      <c r="C1147" t="s">
        <v>2609</v>
      </c>
      <c r="D1147" s="31" t="s">
        <v>2612</v>
      </c>
      <c r="E1147">
        <v>2019</v>
      </c>
      <c r="F1147" s="31" t="s">
        <v>98</v>
      </c>
    </row>
    <row r="1148" spans="1:6" hidden="1" x14ac:dyDescent="0.3">
      <c r="A1148" t="s">
        <v>603</v>
      </c>
      <c r="B1148" t="s">
        <v>1838</v>
      </c>
      <c r="C1148" t="s">
        <v>2609</v>
      </c>
      <c r="D1148" s="31" t="s">
        <v>2612</v>
      </c>
      <c r="E1148">
        <v>2019</v>
      </c>
      <c r="F1148" s="31" t="s">
        <v>98</v>
      </c>
    </row>
    <row r="1149" spans="1:6" hidden="1" x14ac:dyDescent="0.3">
      <c r="A1149" t="s">
        <v>603</v>
      </c>
      <c r="B1149" t="s">
        <v>1933</v>
      </c>
      <c r="C1149" t="s">
        <v>2609</v>
      </c>
      <c r="D1149" s="31" t="s">
        <v>2612</v>
      </c>
      <c r="E1149">
        <v>2019</v>
      </c>
      <c r="F1149" s="31" t="s">
        <v>98</v>
      </c>
    </row>
    <row r="1150" spans="1:6" hidden="1" x14ac:dyDescent="0.3">
      <c r="A1150" t="s">
        <v>603</v>
      </c>
      <c r="B1150" t="s">
        <v>1934</v>
      </c>
      <c r="C1150" t="s">
        <v>2609</v>
      </c>
      <c r="D1150" s="31" t="s">
        <v>2612</v>
      </c>
      <c r="E1150">
        <v>2019</v>
      </c>
      <c r="F1150" s="31" t="s">
        <v>98</v>
      </c>
    </row>
    <row r="1151" spans="1:6" hidden="1" x14ac:dyDescent="0.3">
      <c r="A1151" t="s">
        <v>603</v>
      </c>
      <c r="B1151" t="s">
        <v>2430</v>
      </c>
      <c r="C1151" t="s">
        <v>2609</v>
      </c>
      <c r="D1151" s="31" t="s">
        <v>2612</v>
      </c>
      <c r="E1151">
        <v>2019</v>
      </c>
      <c r="F1151" s="31" t="s">
        <v>98</v>
      </c>
    </row>
    <row r="1152" spans="1:6" hidden="1" x14ac:dyDescent="0.3">
      <c r="A1152" t="s">
        <v>603</v>
      </c>
      <c r="B1152" t="s">
        <v>2432</v>
      </c>
      <c r="C1152" t="s">
        <v>2609</v>
      </c>
      <c r="D1152" s="31" t="s">
        <v>2612</v>
      </c>
      <c r="E1152">
        <v>2019</v>
      </c>
      <c r="F1152" s="31" t="s">
        <v>98</v>
      </c>
    </row>
    <row r="1153" spans="1:6" hidden="1" x14ac:dyDescent="0.3">
      <c r="A1153" t="s">
        <v>603</v>
      </c>
      <c r="B1153" t="s">
        <v>2433</v>
      </c>
      <c r="C1153" t="s">
        <v>2609</v>
      </c>
      <c r="D1153" s="31" t="s">
        <v>2612</v>
      </c>
      <c r="E1153">
        <v>2019</v>
      </c>
      <c r="F1153" s="31" t="s">
        <v>98</v>
      </c>
    </row>
    <row r="1154" spans="1:6" hidden="1" x14ac:dyDescent="0.3">
      <c r="A1154" t="s">
        <v>603</v>
      </c>
      <c r="B1154" t="s">
        <v>2434</v>
      </c>
      <c r="C1154" t="s">
        <v>2609</v>
      </c>
      <c r="D1154" s="31" t="s">
        <v>2612</v>
      </c>
      <c r="E1154">
        <v>2019</v>
      </c>
      <c r="F1154" s="31" t="s">
        <v>98</v>
      </c>
    </row>
    <row r="1155" spans="1:6" hidden="1" x14ac:dyDescent="0.3">
      <c r="A1155" t="s">
        <v>603</v>
      </c>
      <c r="B1155" t="s">
        <v>2438</v>
      </c>
      <c r="C1155" t="s">
        <v>2609</v>
      </c>
      <c r="D1155" s="31" t="s">
        <v>2612</v>
      </c>
      <c r="E1155">
        <v>2019</v>
      </c>
      <c r="F1155" s="31" t="s">
        <v>98</v>
      </c>
    </row>
    <row r="1156" spans="1:6" hidden="1" x14ac:dyDescent="0.3">
      <c r="A1156" t="s">
        <v>603</v>
      </c>
      <c r="B1156" t="s">
        <v>2439</v>
      </c>
      <c r="C1156" t="s">
        <v>2609</v>
      </c>
      <c r="D1156" s="31" t="s">
        <v>2612</v>
      </c>
      <c r="E1156">
        <v>2019</v>
      </c>
      <c r="F1156" s="31" t="s">
        <v>98</v>
      </c>
    </row>
    <row r="1157" spans="1:6" hidden="1" x14ac:dyDescent="0.3">
      <c r="A1157" t="s">
        <v>603</v>
      </c>
      <c r="B1157" t="s">
        <v>2440</v>
      </c>
      <c r="C1157" t="s">
        <v>2609</v>
      </c>
      <c r="D1157" s="31" t="s">
        <v>2612</v>
      </c>
      <c r="E1157">
        <v>2019</v>
      </c>
      <c r="F1157" s="31" t="s">
        <v>98</v>
      </c>
    </row>
    <row r="1158" spans="1:6" hidden="1" x14ac:dyDescent="0.3">
      <c r="A1158" t="s">
        <v>603</v>
      </c>
      <c r="B1158" t="s">
        <v>1172</v>
      </c>
      <c r="C1158" t="s">
        <v>2606</v>
      </c>
      <c r="D1158" s="31" t="s">
        <v>2612</v>
      </c>
      <c r="E1158">
        <v>2020</v>
      </c>
      <c r="F1158" s="31" t="s">
        <v>98</v>
      </c>
    </row>
    <row r="1159" spans="1:6" hidden="1" x14ac:dyDescent="0.3">
      <c r="A1159" t="s">
        <v>603</v>
      </c>
      <c r="B1159" t="s">
        <v>1173</v>
      </c>
      <c r="C1159" t="s">
        <v>2606</v>
      </c>
      <c r="D1159" s="31" t="s">
        <v>2612</v>
      </c>
      <c r="E1159">
        <v>2020</v>
      </c>
      <c r="F1159" s="31" t="s">
        <v>98</v>
      </c>
    </row>
    <row r="1160" spans="1:6" hidden="1" x14ac:dyDescent="0.3">
      <c r="A1160" t="s">
        <v>603</v>
      </c>
      <c r="B1160" t="s">
        <v>1334</v>
      </c>
      <c r="C1160" t="s">
        <v>2606</v>
      </c>
      <c r="D1160" s="31" t="s">
        <v>2612</v>
      </c>
      <c r="E1160">
        <v>2020</v>
      </c>
      <c r="F1160" s="31" t="s">
        <v>98</v>
      </c>
    </row>
    <row r="1161" spans="1:6" hidden="1" x14ac:dyDescent="0.3">
      <c r="A1161" t="s">
        <v>603</v>
      </c>
      <c r="B1161" t="s">
        <v>1335</v>
      </c>
      <c r="C1161" t="s">
        <v>2606</v>
      </c>
      <c r="D1161" s="31" t="s">
        <v>2612</v>
      </c>
      <c r="E1161">
        <v>2020</v>
      </c>
      <c r="F1161" s="31" t="s">
        <v>98</v>
      </c>
    </row>
    <row r="1162" spans="1:6" hidden="1" x14ac:dyDescent="0.3">
      <c r="A1162" t="s">
        <v>603</v>
      </c>
      <c r="B1162" t="s">
        <v>1351</v>
      </c>
      <c r="C1162" t="s">
        <v>2606</v>
      </c>
      <c r="D1162" s="31" t="s">
        <v>2612</v>
      </c>
      <c r="E1162">
        <v>2020</v>
      </c>
      <c r="F1162" s="31" t="s">
        <v>98</v>
      </c>
    </row>
    <row r="1163" spans="1:6" hidden="1" x14ac:dyDescent="0.3">
      <c r="A1163" t="s">
        <v>603</v>
      </c>
      <c r="B1163" t="s">
        <v>1640</v>
      </c>
      <c r="C1163" t="s">
        <v>2606</v>
      </c>
      <c r="D1163" s="31" t="s">
        <v>2612</v>
      </c>
      <c r="E1163">
        <v>2020</v>
      </c>
      <c r="F1163" s="31" t="s">
        <v>98</v>
      </c>
    </row>
    <row r="1164" spans="1:6" hidden="1" x14ac:dyDescent="0.3">
      <c r="A1164" t="s">
        <v>603</v>
      </c>
      <c r="B1164" t="s">
        <v>1645</v>
      </c>
      <c r="C1164" t="s">
        <v>2606</v>
      </c>
      <c r="D1164" s="31" t="s">
        <v>2612</v>
      </c>
      <c r="E1164">
        <v>2020</v>
      </c>
      <c r="F1164" s="31" t="s">
        <v>98</v>
      </c>
    </row>
    <row r="1165" spans="1:6" hidden="1" x14ac:dyDescent="0.3">
      <c r="A1165" t="s">
        <v>603</v>
      </c>
      <c r="B1165" t="s">
        <v>1646</v>
      </c>
      <c r="C1165" t="s">
        <v>2606</v>
      </c>
      <c r="D1165" s="31" t="s">
        <v>2612</v>
      </c>
      <c r="E1165">
        <v>2020</v>
      </c>
      <c r="F1165" s="31" t="s">
        <v>98</v>
      </c>
    </row>
    <row r="1166" spans="1:6" hidden="1" x14ac:dyDescent="0.3">
      <c r="A1166" t="s">
        <v>603</v>
      </c>
      <c r="B1166" t="s">
        <v>1803</v>
      </c>
      <c r="C1166" t="s">
        <v>2606</v>
      </c>
      <c r="D1166" s="31" t="s">
        <v>2612</v>
      </c>
      <c r="E1166">
        <v>2020</v>
      </c>
      <c r="F1166" s="31" t="s">
        <v>98</v>
      </c>
    </row>
    <row r="1167" spans="1:6" hidden="1" x14ac:dyDescent="0.3">
      <c r="A1167" t="s">
        <v>603</v>
      </c>
      <c r="B1167" t="s">
        <v>1899</v>
      </c>
      <c r="C1167" t="s">
        <v>2606</v>
      </c>
      <c r="D1167" s="31" t="s">
        <v>2612</v>
      </c>
      <c r="E1167">
        <v>2020</v>
      </c>
      <c r="F1167" s="31" t="s">
        <v>98</v>
      </c>
    </row>
    <row r="1168" spans="1:6" hidden="1" x14ac:dyDescent="0.3">
      <c r="A1168" t="s">
        <v>603</v>
      </c>
      <c r="B1168" t="s">
        <v>1900</v>
      </c>
      <c r="C1168" t="s">
        <v>2606</v>
      </c>
      <c r="D1168" s="31" t="s">
        <v>2612</v>
      </c>
      <c r="E1168">
        <v>2020</v>
      </c>
      <c r="F1168" s="31" t="s">
        <v>98</v>
      </c>
    </row>
    <row r="1169" spans="1:6" hidden="1" x14ac:dyDescent="0.3">
      <c r="A1169" t="s">
        <v>603</v>
      </c>
      <c r="B1169" t="s">
        <v>1904</v>
      </c>
      <c r="C1169" t="s">
        <v>2606</v>
      </c>
      <c r="D1169" s="31" t="s">
        <v>2612</v>
      </c>
      <c r="E1169">
        <v>2020</v>
      </c>
      <c r="F1169" s="31" t="s">
        <v>98</v>
      </c>
    </row>
    <row r="1170" spans="1:6" hidden="1" x14ac:dyDescent="0.3">
      <c r="A1170" t="s">
        <v>603</v>
      </c>
      <c r="B1170" t="s">
        <v>1905</v>
      </c>
      <c r="C1170" t="s">
        <v>2606</v>
      </c>
      <c r="D1170" s="31" t="s">
        <v>2612</v>
      </c>
      <c r="E1170">
        <v>2020</v>
      </c>
      <c r="F1170" s="31" t="s">
        <v>98</v>
      </c>
    </row>
    <row r="1171" spans="1:6" hidden="1" x14ac:dyDescent="0.3">
      <c r="A1171" t="s">
        <v>603</v>
      </c>
      <c r="B1171" t="s">
        <v>1908</v>
      </c>
      <c r="C1171" t="s">
        <v>2606</v>
      </c>
      <c r="D1171" s="31" t="s">
        <v>2612</v>
      </c>
      <c r="E1171">
        <v>2020</v>
      </c>
      <c r="F1171" s="31" t="s">
        <v>98</v>
      </c>
    </row>
    <row r="1172" spans="1:6" hidden="1" x14ac:dyDescent="0.3">
      <c r="A1172" t="s">
        <v>603</v>
      </c>
      <c r="B1172" t="s">
        <v>1929</v>
      </c>
      <c r="C1172" t="s">
        <v>2606</v>
      </c>
      <c r="D1172" s="31" t="s">
        <v>2612</v>
      </c>
      <c r="E1172">
        <v>2020</v>
      </c>
      <c r="F1172" s="31" t="s">
        <v>98</v>
      </c>
    </row>
    <row r="1173" spans="1:6" hidden="1" x14ac:dyDescent="0.3">
      <c r="A1173" t="s">
        <v>603</v>
      </c>
      <c r="B1173" t="s">
        <v>1930</v>
      </c>
      <c r="C1173" t="s">
        <v>2606</v>
      </c>
      <c r="D1173" s="31" t="s">
        <v>2612</v>
      </c>
      <c r="E1173">
        <v>2020</v>
      </c>
      <c r="F1173" s="31" t="s">
        <v>98</v>
      </c>
    </row>
    <row r="1174" spans="1:6" hidden="1" x14ac:dyDescent="0.3">
      <c r="A1174" t="s">
        <v>603</v>
      </c>
      <c r="B1174" t="s">
        <v>1931</v>
      </c>
      <c r="C1174" t="s">
        <v>2606</v>
      </c>
      <c r="D1174" s="31" t="s">
        <v>2612</v>
      </c>
      <c r="E1174">
        <v>2020</v>
      </c>
      <c r="F1174" s="31" t="s">
        <v>98</v>
      </c>
    </row>
    <row r="1175" spans="1:6" hidden="1" x14ac:dyDescent="0.3">
      <c r="A1175" t="s">
        <v>603</v>
      </c>
      <c r="B1175" t="s">
        <v>1932</v>
      </c>
      <c r="C1175" t="s">
        <v>2606</v>
      </c>
      <c r="D1175" s="31" t="s">
        <v>2612</v>
      </c>
      <c r="E1175">
        <v>2020</v>
      </c>
      <c r="F1175" s="31" t="s">
        <v>98</v>
      </c>
    </row>
    <row r="1176" spans="1:6" hidden="1" x14ac:dyDescent="0.3">
      <c r="A1176" t="s">
        <v>603</v>
      </c>
      <c r="B1176" t="s">
        <v>1935</v>
      </c>
      <c r="C1176" t="s">
        <v>2606</v>
      </c>
      <c r="D1176" s="31" t="s">
        <v>2612</v>
      </c>
      <c r="E1176">
        <v>2020</v>
      </c>
      <c r="F1176" s="31" t="s">
        <v>98</v>
      </c>
    </row>
    <row r="1177" spans="1:6" hidden="1" x14ac:dyDescent="0.3">
      <c r="A1177" t="s">
        <v>603</v>
      </c>
      <c r="B1177" t="s">
        <v>1936</v>
      </c>
      <c r="C1177" t="s">
        <v>2606</v>
      </c>
      <c r="D1177" s="31" t="s">
        <v>2612</v>
      </c>
      <c r="E1177">
        <v>2020</v>
      </c>
      <c r="F1177" s="31" t="s">
        <v>98</v>
      </c>
    </row>
    <row r="1178" spans="1:6" hidden="1" x14ac:dyDescent="0.3">
      <c r="A1178" t="s">
        <v>603</v>
      </c>
      <c r="B1178" t="s">
        <v>2297</v>
      </c>
      <c r="C1178" t="s">
        <v>2606</v>
      </c>
      <c r="D1178" s="31" t="s">
        <v>2612</v>
      </c>
      <c r="E1178">
        <v>2020</v>
      </c>
      <c r="F1178" s="31" t="s">
        <v>98</v>
      </c>
    </row>
    <row r="1179" spans="1:6" hidden="1" x14ac:dyDescent="0.3">
      <c r="A1179" t="s">
        <v>603</v>
      </c>
      <c r="B1179" t="s">
        <v>1324</v>
      </c>
      <c r="C1179" t="s">
        <v>2609</v>
      </c>
      <c r="D1179" s="31" t="s">
        <v>2613</v>
      </c>
      <c r="E1179">
        <v>2020</v>
      </c>
      <c r="F1179" s="31" t="s">
        <v>108</v>
      </c>
    </row>
    <row r="1180" spans="1:6" hidden="1" x14ac:dyDescent="0.3">
      <c r="A1180" t="s">
        <v>603</v>
      </c>
      <c r="B1180" t="s">
        <v>1325</v>
      </c>
      <c r="C1180" t="s">
        <v>2609</v>
      </c>
      <c r="D1180" s="31" t="s">
        <v>2613</v>
      </c>
      <c r="E1180">
        <v>2020</v>
      </c>
      <c r="F1180" s="31" t="s">
        <v>108</v>
      </c>
    </row>
    <row r="1181" spans="1:6" hidden="1" x14ac:dyDescent="0.3">
      <c r="A1181" t="s">
        <v>603</v>
      </c>
      <c r="B1181" t="s">
        <v>1326</v>
      </c>
      <c r="C1181" t="s">
        <v>2609</v>
      </c>
      <c r="D1181" s="31" t="s">
        <v>2613</v>
      </c>
      <c r="E1181">
        <v>2020</v>
      </c>
      <c r="F1181" s="31" t="s">
        <v>108</v>
      </c>
    </row>
    <row r="1182" spans="1:6" hidden="1" x14ac:dyDescent="0.3">
      <c r="A1182" t="s">
        <v>603</v>
      </c>
      <c r="B1182" t="s">
        <v>1327</v>
      </c>
      <c r="C1182" t="s">
        <v>2609</v>
      </c>
      <c r="D1182" s="31" t="s">
        <v>2613</v>
      </c>
      <c r="E1182">
        <v>2020</v>
      </c>
      <c r="F1182" s="31" t="s">
        <v>108</v>
      </c>
    </row>
    <row r="1183" spans="1:6" hidden="1" x14ac:dyDescent="0.3">
      <c r="A1183" t="s">
        <v>603</v>
      </c>
      <c r="B1183" t="s">
        <v>1615</v>
      </c>
      <c r="C1183" t="s">
        <v>2609</v>
      </c>
      <c r="D1183" s="31" t="s">
        <v>2613</v>
      </c>
      <c r="E1183">
        <v>2020</v>
      </c>
      <c r="F1183" s="31" t="s">
        <v>108</v>
      </c>
    </row>
    <row r="1184" spans="1:6" hidden="1" x14ac:dyDescent="0.3">
      <c r="A1184" t="s">
        <v>603</v>
      </c>
      <c r="B1184" t="s">
        <v>1617</v>
      </c>
      <c r="C1184" t="s">
        <v>2609</v>
      </c>
      <c r="D1184" s="31" t="s">
        <v>2613</v>
      </c>
      <c r="E1184">
        <v>2020</v>
      </c>
      <c r="F1184" s="31" t="s">
        <v>108</v>
      </c>
    </row>
    <row r="1185" spans="1:6" hidden="1" x14ac:dyDescent="0.3">
      <c r="A1185" t="s">
        <v>603</v>
      </c>
      <c r="B1185" t="s">
        <v>1648</v>
      </c>
      <c r="C1185" t="s">
        <v>2609</v>
      </c>
      <c r="D1185" s="31" t="s">
        <v>2613</v>
      </c>
      <c r="E1185">
        <v>2020</v>
      </c>
      <c r="F1185" s="31" t="s">
        <v>108</v>
      </c>
    </row>
    <row r="1186" spans="1:6" hidden="1" x14ac:dyDescent="0.3">
      <c r="A1186" t="s">
        <v>603</v>
      </c>
      <c r="B1186" t="s">
        <v>1650</v>
      </c>
      <c r="C1186" t="s">
        <v>2609</v>
      </c>
      <c r="D1186" s="31" t="s">
        <v>2613</v>
      </c>
      <c r="E1186">
        <v>2020</v>
      </c>
      <c r="F1186" s="31" t="s">
        <v>108</v>
      </c>
    </row>
    <row r="1187" spans="1:6" hidden="1" x14ac:dyDescent="0.3">
      <c r="A1187" t="s">
        <v>603</v>
      </c>
      <c r="B1187" t="s">
        <v>1668</v>
      </c>
      <c r="C1187" t="s">
        <v>2609</v>
      </c>
      <c r="D1187" s="31" t="s">
        <v>2613</v>
      </c>
      <c r="E1187">
        <v>2020</v>
      </c>
      <c r="F1187" s="31" t="s">
        <v>108</v>
      </c>
    </row>
    <row r="1188" spans="1:6" hidden="1" x14ac:dyDescent="0.3">
      <c r="A1188" t="s">
        <v>603</v>
      </c>
      <c r="B1188" t="s">
        <v>1677</v>
      </c>
      <c r="C1188" t="s">
        <v>2609</v>
      </c>
      <c r="D1188" s="31" t="s">
        <v>2613</v>
      </c>
      <c r="E1188">
        <v>2020</v>
      </c>
      <c r="F1188" s="31" t="s">
        <v>108</v>
      </c>
    </row>
    <row r="1189" spans="1:6" hidden="1" x14ac:dyDescent="0.3">
      <c r="A1189" t="s">
        <v>603</v>
      </c>
      <c r="B1189" t="s">
        <v>1680</v>
      </c>
      <c r="C1189" t="s">
        <v>2609</v>
      </c>
      <c r="D1189" s="31" t="s">
        <v>2613</v>
      </c>
      <c r="E1189">
        <v>2020</v>
      </c>
      <c r="F1189" s="31" t="s">
        <v>108</v>
      </c>
    </row>
    <row r="1190" spans="1:6" hidden="1" x14ac:dyDescent="0.3">
      <c r="A1190" t="s">
        <v>603</v>
      </c>
      <c r="B1190" t="s">
        <v>1907</v>
      </c>
      <c r="C1190" t="s">
        <v>2609</v>
      </c>
      <c r="D1190" s="31" t="s">
        <v>2613</v>
      </c>
      <c r="E1190">
        <v>2020</v>
      </c>
      <c r="F1190" s="31" t="s">
        <v>108</v>
      </c>
    </row>
    <row r="1191" spans="1:6" hidden="1" x14ac:dyDescent="0.3">
      <c r="A1191" t="s">
        <v>603</v>
      </c>
      <c r="B1191" t="s">
        <v>2296</v>
      </c>
      <c r="C1191" t="s">
        <v>2609</v>
      </c>
      <c r="D1191" s="31" t="s">
        <v>2613</v>
      </c>
      <c r="E1191">
        <v>2020</v>
      </c>
      <c r="F1191" s="31" t="s">
        <v>108</v>
      </c>
    </row>
    <row r="1192" spans="1:6" hidden="1" x14ac:dyDescent="0.3">
      <c r="A1192" t="s">
        <v>603</v>
      </c>
      <c r="B1192" t="s">
        <v>2302</v>
      </c>
      <c r="C1192" t="s">
        <v>2609</v>
      </c>
      <c r="D1192" s="31" t="s">
        <v>2613</v>
      </c>
      <c r="E1192">
        <v>2020</v>
      </c>
      <c r="F1192" s="31" t="s">
        <v>108</v>
      </c>
    </row>
    <row r="1193" spans="1:6" hidden="1" x14ac:dyDescent="0.3">
      <c r="A1193" t="s">
        <v>603</v>
      </c>
      <c r="B1193" t="s">
        <v>971</v>
      </c>
      <c r="C1193" t="s">
        <v>2606</v>
      </c>
      <c r="D1193" s="31" t="s">
        <v>2613</v>
      </c>
      <c r="E1193">
        <v>2021</v>
      </c>
      <c r="F1193" s="31" t="s">
        <v>108</v>
      </c>
    </row>
    <row r="1194" spans="1:6" hidden="1" x14ac:dyDescent="0.3">
      <c r="A1194" t="s">
        <v>603</v>
      </c>
      <c r="B1194" t="s">
        <v>972</v>
      </c>
      <c r="C1194" t="s">
        <v>2606</v>
      </c>
      <c r="D1194" s="31" t="s">
        <v>2613</v>
      </c>
      <c r="E1194">
        <v>2021</v>
      </c>
      <c r="F1194" s="31" t="s">
        <v>108</v>
      </c>
    </row>
    <row r="1195" spans="1:6" hidden="1" x14ac:dyDescent="0.3">
      <c r="A1195" t="s">
        <v>603</v>
      </c>
      <c r="B1195" t="s">
        <v>973</v>
      </c>
      <c r="C1195" t="s">
        <v>2606</v>
      </c>
      <c r="D1195" s="31" t="s">
        <v>2613</v>
      </c>
      <c r="E1195">
        <v>2021</v>
      </c>
      <c r="F1195" s="31" t="s">
        <v>108</v>
      </c>
    </row>
    <row r="1196" spans="1:6" hidden="1" x14ac:dyDescent="0.3">
      <c r="A1196" t="s">
        <v>603</v>
      </c>
      <c r="B1196" t="s">
        <v>974</v>
      </c>
      <c r="C1196" t="s">
        <v>2606</v>
      </c>
      <c r="D1196" s="31" t="s">
        <v>2613</v>
      </c>
      <c r="E1196">
        <v>2021</v>
      </c>
      <c r="F1196" s="31" t="s">
        <v>108</v>
      </c>
    </row>
    <row r="1197" spans="1:6" hidden="1" x14ac:dyDescent="0.3">
      <c r="A1197" t="s">
        <v>603</v>
      </c>
      <c r="B1197" t="s">
        <v>1336</v>
      </c>
      <c r="C1197" t="s">
        <v>2606</v>
      </c>
      <c r="D1197" s="31" t="s">
        <v>2613</v>
      </c>
      <c r="E1197">
        <v>2021</v>
      </c>
      <c r="F1197" s="31" t="s">
        <v>108</v>
      </c>
    </row>
    <row r="1198" spans="1:6" hidden="1" x14ac:dyDescent="0.3">
      <c r="A1198" t="s">
        <v>603</v>
      </c>
      <c r="B1198" t="s">
        <v>1618</v>
      </c>
      <c r="C1198" t="s">
        <v>2606</v>
      </c>
      <c r="D1198" s="31" t="s">
        <v>2613</v>
      </c>
      <c r="E1198">
        <v>2021</v>
      </c>
      <c r="F1198" s="31" t="s">
        <v>108</v>
      </c>
    </row>
    <row r="1199" spans="1:6" hidden="1" x14ac:dyDescent="0.3">
      <c r="A1199" t="s">
        <v>603</v>
      </c>
      <c r="B1199" t="s">
        <v>1652</v>
      </c>
      <c r="C1199" t="s">
        <v>2606</v>
      </c>
      <c r="D1199" s="31" t="s">
        <v>2613</v>
      </c>
      <c r="E1199">
        <v>2021</v>
      </c>
      <c r="F1199" s="31" t="s">
        <v>108</v>
      </c>
    </row>
    <row r="1200" spans="1:6" hidden="1" x14ac:dyDescent="0.3">
      <c r="A1200" t="s">
        <v>603</v>
      </c>
      <c r="B1200" t="s">
        <v>1901</v>
      </c>
      <c r="C1200" t="s">
        <v>2606</v>
      </c>
      <c r="D1200" s="31" t="s">
        <v>2613</v>
      </c>
      <c r="E1200">
        <v>2021</v>
      </c>
      <c r="F1200" s="31" t="s">
        <v>108</v>
      </c>
    </row>
    <row r="1201" spans="1:6" hidden="1" x14ac:dyDescent="0.3">
      <c r="A1201" t="s">
        <v>603</v>
      </c>
      <c r="B1201" t="s">
        <v>1902</v>
      </c>
      <c r="C1201" t="s">
        <v>2606</v>
      </c>
      <c r="D1201" s="31" t="s">
        <v>2613</v>
      </c>
      <c r="E1201">
        <v>2021</v>
      </c>
      <c r="F1201" s="31" t="s">
        <v>108</v>
      </c>
    </row>
    <row r="1202" spans="1:6" hidden="1" x14ac:dyDescent="0.3">
      <c r="A1202" t="s">
        <v>603</v>
      </c>
      <c r="B1202" t="s">
        <v>1903</v>
      </c>
      <c r="C1202" t="s">
        <v>2606</v>
      </c>
      <c r="D1202" s="31" t="s">
        <v>2613</v>
      </c>
      <c r="E1202">
        <v>2021</v>
      </c>
      <c r="F1202" s="31" t="s">
        <v>108</v>
      </c>
    </row>
    <row r="1203" spans="1:6" hidden="1" x14ac:dyDescent="0.3">
      <c r="A1203" t="s">
        <v>603</v>
      </c>
      <c r="B1203" t="s">
        <v>1906</v>
      </c>
      <c r="C1203" t="s">
        <v>2606</v>
      </c>
      <c r="D1203" s="31" t="s">
        <v>2613</v>
      </c>
      <c r="E1203">
        <v>2021</v>
      </c>
      <c r="F1203" s="31" t="s">
        <v>108</v>
      </c>
    </row>
    <row r="1204" spans="1:6" hidden="1" x14ac:dyDescent="0.3">
      <c r="A1204" t="s">
        <v>603</v>
      </c>
      <c r="B1204" t="s">
        <v>2303</v>
      </c>
      <c r="C1204" t="s">
        <v>2606</v>
      </c>
      <c r="D1204" s="31" t="s">
        <v>2613</v>
      </c>
      <c r="E1204">
        <v>2021</v>
      </c>
      <c r="F1204" s="31" t="s">
        <v>108</v>
      </c>
    </row>
    <row r="1205" spans="1:6" hidden="1" x14ac:dyDescent="0.3">
      <c r="A1205" t="s">
        <v>603</v>
      </c>
      <c r="B1205" t="s">
        <v>2418</v>
      </c>
      <c r="C1205" t="s">
        <v>2606</v>
      </c>
      <c r="D1205" s="31" t="s">
        <v>2613</v>
      </c>
      <c r="E1205">
        <v>2021</v>
      </c>
      <c r="F1205" s="31" t="s">
        <v>108</v>
      </c>
    </row>
    <row r="1206" spans="1:6" hidden="1" x14ac:dyDescent="0.3">
      <c r="A1206" t="s">
        <v>603</v>
      </c>
      <c r="B1206" t="s">
        <v>2419</v>
      </c>
      <c r="C1206" t="s">
        <v>2606</v>
      </c>
      <c r="D1206" s="31" t="s">
        <v>2613</v>
      </c>
      <c r="E1206">
        <v>2021</v>
      </c>
      <c r="F1206" s="31" t="s">
        <v>108</v>
      </c>
    </row>
    <row r="1207" spans="1:6" hidden="1" x14ac:dyDescent="0.3">
      <c r="A1207" t="s">
        <v>603</v>
      </c>
      <c r="B1207" t="s">
        <v>622</v>
      </c>
      <c r="C1207" t="s">
        <v>2609</v>
      </c>
      <c r="D1207" s="31" t="s">
        <v>2614</v>
      </c>
      <c r="E1207">
        <v>2021</v>
      </c>
      <c r="F1207" s="31" t="s">
        <v>137</v>
      </c>
    </row>
    <row r="1208" spans="1:6" hidden="1" x14ac:dyDescent="0.3">
      <c r="A1208" t="s">
        <v>603</v>
      </c>
      <c r="B1208" t="s">
        <v>643</v>
      </c>
      <c r="C1208" t="s">
        <v>2609</v>
      </c>
      <c r="D1208" s="31" t="s">
        <v>2614</v>
      </c>
      <c r="E1208">
        <v>2021</v>
      </c>
      <c r="F1208" s="31" t="s">
        <v>137</v>
      </c>
    </row>
    <row r="1209" spans="1:6" hidden="1" x14ac:dyDescent="0.3">
      <c r="A1209" t="s">
        <v>603</v>
      </c>
      <c r="B1209" t="s">
        <v>645</v>
      </c>
      <c r="C1209" t="s">
        <v>2609</v>
      </c>
      <c r="D1209" s="31" t="s">
        <v>2614</v>
      </c>
      <c r="E1209">
        <v>2021</v>
      </c>
      <c r="F1209" s="31" t="s">
        <v>137</v>
      </c>
    </row>
    <row r="1210" spans="1:6" hidden="1" x14ac:dyDescent="0.3">
      <c r="A1210" t="s">
        <v>603</v>
      </c>
      <c r="B1210" t="s">
        <v>647</v>
      </c>
      <c r="C1210" t="s">
        <v>2609</v>
      </c>
      <c r="D1210" s="31" t="s">
        <v>2614</v>
      </c>
      <c r="E1210">
        <v>2021</v>
      </c>
      <c r="F1210" s="31" t="s">
        <v>137</v>
      </c>
    </row>
    <row r="1211" spans="1:6" hidden="1" x14ac:dyDescent="0.3">
      <c r="A1211" t="s">
        <v>603</v>
      </c>
      <c r="B1211" t="s">
        <v>649</v>
      </c>
      <c r="C1211" t="s">
        <v>2609</v>
      </c>
      <c r="D1211" s="31" t="s">
        <v>2614</v>
      </c>
      <c r="E1211">
        <v>2021</v>
      </c>
      <c r="F1211" s="31" t="s">
        <v>137</v>
      </c>
    </row>
    <row r="1212" spans="1:6" hidden="1" x14ac:dyDescent="0.3">
      <c r="A1212" t="s">
        <v>603</v>
      </c>
      <c r="B1212" t="s">
        <v>650</v>
      </c>
      <c r="C1212" t="s">
        <v>2609</v>
      </c>
      <c r="D1212" s="31" t="s">
        <v>2614</v>
      </c>
      <c r="E1212">
        <v>2021</v>
      </c>
      <c r="F1212" s="31" t="s">
        <v>137</v>
      </c>
    </row>
    <row r="1213" spans="1:6" hidden="1" x14ac:dyDescent="0.3">
      <c r="A1213" t="s">
        <v>603</v>
      </c>
      <c r="B1213" t="s">
        <v>651</v>
      </c>
      <c r="C1213" t="s">
        <v>2609</v>
      </c>
      <c r="D1213" s="31" t="s">
        <v>2614</v>
      </c>
      <c r="E1213">
        <v>2021</v>
      </c>
      <c r="F1213" s="31" t="s">
        <v>137</v>
      </c>
    </row>
    <row r="1214" spans="1:6" hidden="1" x14ac:dyDescent="0.3">
      <c r="A1214" t="s">
        <v>603</v>
      </c>
      <c r="B1214" t="s">
        <v>652</v>
      </c>
      <c r="C1214" t="s">
        <v>2609</v>
      </c>
      <c r="D1214" s="31" t="s">
        <v>2614</v>
      </c>
      <c r="E1214">
        <v>2021</v>
      </c>
      <c r="F1214" s="31" t="s">
        <v>137</v>
      </c>
    </row>
    <row r="1215" spans="1:6" hidden="1" x14ac:dyDescent="0.3">
      <c r="A1215" t="s">
        <v>603</v>
      </c>
      <c r="B1215" t="s">
        <v>653</v>
      </c>
      <c r="C1215" t="s">
        <v>2609</v>
      </c>
      <c r="D1215" s="31" t="s">
        <v>2614</v>
      </c>
      <c r="E1215">
        <v>2021</v>
      </c>
      <c r="F1215" s="31" t="s">
        <v>137</v>
      </c>
    </row>
    <row r="1216" spans="1:6" hidden="1" x14ac:dyDescent="0.3">
      <c r="A1216" t="s">
        <v>603</v>
      </c>
      <c r="B1216" t="s">
        <v>654</v>
      </c>
      <c r="C1216" t="s">
        <v>2609</v>
      </c>
      <c r="D1216" s="31" t="s">
        <v>2614</v>
      </c>
      <c r="E1216">
        <v>2021</v>
      </c>
      <c r="F1216" s="31" t="s">
        <v>137</v>
      </c>
    </row>
    <row r="1217" spans="1:6" hidden="1" x14ac:dyDescent="0.3">
      <c r="A1217" t="s">
        <v>603</v>
      </c>
      <c r="B1217" t="s">
        <v>656</v>
      </c>
      <c r="C1217" t="s">
        <v>2609</v>
      </c>
      <c r="D1217" s="31" t="s">
        <v>2614</v>
      </c>
      <c r="E1217">
        <v>2021</v>
      </c>
      <c r="F1217" s="31" t="s">
        <v>137</v>
      </c>
    </row>
    <row r="1218" spans="1:6" hidden="1" x14ac:dyDescent="0.3">
      <c r="A1218" t="s">
        <v>603</v>
      </c>
      <c r="B1218" t="s">
        <v>657</v>
      </c>
      <c r="C1218" t="s">
        <v>2609</v>
      </c>
      <c r="D1218" s="31" t="s">
        <v>2614</v>
      </c>
      <c r="E1218">
        <v>2021</v>
      </c>
      <c r="F1218" s="31" t="s">
        <v>137</v>
      </c>
    </row>
    <row r="1219" spans="1:6" hidden="1" x14ac:dyDescent="0.3">
      <c r="A1219" t="s">
        <v>603</v>
      </c>
      <c r="B1219" t="s">
        <v>658</v>
      </c>
      <c r="C1219" t="s">
        <v>2609</v>
      </c>
      <c r="D1219" s="31" t="s">
        <v>2614</v>
      </c>
      <c r="E1219">
        <v>2021</v>
      </c>
      <c r="F1219" s="31" t="s">
        <v>137</v>
      </c>
    </row>
    <row r="1220" spans="1:6" hidden="1" x14ac:dyDescent="0.3">
      <c r="A1220" t="s">
        <v>603</v>
      </c>
      <c r="B1220" t="s">
        <v>659</v>
      </c>
      <c r="C1220" t="s">
        <v>2609</v>
      </c>
      <c r="D1220" s="31" t="s">
        <v>2614</v>
      </c>
      <c r="E1220">
        <v>2021</v>
      </c>
      <c r="F1220" s="31" t="s">
        <v>137</v>
      </c>
    </row>
    <row r="1221" spans="1:6" hidden="1" x14ac:dyDescent="0.3">
      <c r="A1221" t="s">
        <v>603</v>
      </c>
      <c r="B1221" t="s">
        <v>662</v>
      </c>
      <c r="C1221" t="s">
        <v>2609</v>
      </c>
      <c r="D1221" s="31" t="s">
        <v>2614</v>
      </c>
      <c r="E1221">
        <v>2021</v>
      </c>
      <c r="F1221" s="31" t="s">
        <v>137</v>
      </c>
    </row>
    <row r="1222" spans="1:6" hidden="1" x14ac:dyDescent="0.3">
      <c r="A1222" t="s">
        <v>603</v>
      </c>
      <c r="B1222" t="s">
        <v>663</v>
      </c>
      <c r="C1222" t="s">
        <v>2609</v>
      </c>
      <c r="D1222" s="31" t="s">
        <v>2614</v>
      </c>
      <c r="E1222">
        <v>2021</v>
      </c>
      <c r="F1222" s="31" t="s">
        <v>137</v>
      </c>
    </row>
    <row r="1223" spans="1:6" hidden="1" x14ac:dyDescent="0.3">
      <c r="A1223" t="s">
        <v>603</v>
      </c>
      <c r="B1223" t="s">
        <v>664</v>
      </c>
      <c r="C1223" t="s">
        <v>2609</v>
      </c>
      <c r="D1223" s="31" t="s">
        <v>2614</v>
      </c>
      <c r="E1223">
        <v>2021</v>
      </c>
      <c r="F1223" s="31" t="s">
        <v>137</v>
      </c>
    </row>
    <row r="1224" spans="1:6" hidden="1" x14ac:dyDescent="0.3">
      <c r="A1224" t="s">
        <v>603</v>
      </c>
      <c r="B1224" t="s">
        <v>665</v>
      </c>
      <c r="C1224" t="s">
        <v>2609</v>
      </c>
      <c r="D1224" s="31" t="s">
        <v>2614</v>
      </c>
      <c r="E1224">
        <v>2021</v>
      </c>
      <c r="F1224" s="31" t="s">
        <v>137</v>
      </c>
    </row>
    <row r="1225" spans="1:6" hidden="1" x14ac:dyDescent="0.3">
      <c r="A1225" t="s">
        <v>603</v>
      </c>
      <c r="B1225" t="s">
        <v>666</v>
      </c>
      <c r="C1225" t="s">
        <v>2609</v>
      </c>
      <c r="D1225" s="31" t="s">
        <v>2614</v>
      </c>
      <c r="E1225">
        <v>2021</v>
      </c>
      <c r="F1225" s="31" t="s">
        <v>137</v>
      </c>
    </row>
    <row r="1226" spans="1:6" hidden="1" x14ac:dyDescent="0.3">
      <c r="A1226" t="s">
        <v>603</v>
      </c>
      <c r="B1226" t="s">
        <v>618</v>
      </c>
      <c r="C1226" t="s">
        <v>2606</v>
      </c>
      <c r="D1226" s="31" t="s">
        <v>2614</v>
      </c>
      <c r="E1226">
        <v>2022</v>
      </c>
      <c r="F1226" s="31" t="s">
        <v>137</v>
      </c>
    </row>
    <row r="1227" spans="1:6" hidden="1" x14ac:dyDescent="0.3">
      <c r="A1227" t="s">
        <v>603</v>
      </c>
      <c r="B1227" t="s">
        <v>624</v>
      </c>
      <c r="C1227" t="s">
        <v>2606</v>
      </c>
      <c r="D1227" s="31" t="s">
        <v>2614</v>
      </c>
      <c r="E1227">
        <v>2022</v>
      </c>
      <c r="F1227" s="31" t="s">
        <v>137</v>
      </c>
    </row>
    <row r="1228" spans="1:6" hidden="1" x14ac:dyDescent="0.3">
      <c r="A1228" t="s">
        <v>603</v>
      </c>
      <c r="B1228" t="s">
        <v>628</v>
      </c>
      <c r="C1228" t="s">
        <v>2606</v>
      </c>
      <c r="D1228" s="31" t="s">
        <v>2614</v>
      </c>
      <c r="E1228">
        <v>2022</v>
      </c>
      <c r="F1228" s="31" t="s">
        <v>137</v>
      </c>
    </row>
    <row r="1229" spans="1:6" hidden="1" x14ac:dyDescent="0.3">
      <c r="A1229" t="s">
        <v>603</v>
      </c>
      <c r="B1229" t="s">
        <v>630</v>
      </c>
      <c r="C1229" t="s">
        <v>2606</v>
      </c>
      <c r="D1229" s="31" t="s">
        <v>2614</v>
      </c>
      <c r="E1229">
        <v>2022</v>
      </c>
      <c r="F1229" s="31" t="s">
        <v>137</v>
      </c>
    </row>
    <row r="1230" spans="1:6" hidden="1" x14ac:dyDescent="0.3">
      <c r="A1230" t="s">
        <v>603</v>
      </c>
      <c r="B1230" t="s">
        <v>633</v>
      </c>
      <c r="C1230" t="s">
        <v>2606</v>
      </c>
      <c r="D1230" s="31" t="s">
        <v>2614</v>
      </c>
      <c r="E1230">
        <v>2022</v>
      </c>
      <c r="F1230" s="31" t="s">
        <v>137</v>
      </c>
    </row>
    <row r="1231" spans="1:6" hidden="1" x14ac:dyDescent="0.3">
      <c r="A1231" t="s">
        <v>603</v>
      </c>
      <c r="B1231" t="s">
        <v>640</v>
      </c>
      <c r="C1231" t="s">
        <v>2606</v>
      </c>
      <c r="D1231" s="31" t="s">
        <v>2614</v>
      </c>
      <c r="E1231">
        <v>2022</v>
      </c>
      <c r="F1231" s="31" t="s">
        <v>137</v>
      </c>
    </row>
    <row r="1232" spans="1:6" hidden="1" x14ac:dyDescent="0.3">
      <c r="A1232" t="s">
        <v>603</v>
      </c>
      <c r="B1232" t="s">
        <v>641</v>
      </c>
      <c r="C1232" t="s">
        <v>2606</v>
      </c>
      <c r="D1232" s="31" t="s">
        <v>2614</v>
      </c>
      <c r="E1232">
        <v>2022</v>
      </c>
      <c r="F1232" s="31" t="s">
        <v>137</v>
      </c>
    </row>
    <row r="1233" spans="1:6" hidden="1" x14ac:dyDescent="0.3">
      <c r="A1233" t="s">
        <v>603</v>
      </c>
      <c r="B1233" t="s">
        <v>642</v>
      </c>
      <c r="C1233" t="s">
        <v>2606</v>
      </c>
      <c r="D1233" s="31" t="s">
        <v>2614</v>
      </c>
      <c r="E1233">
        <v>2022</v>
      </c>
      <c r="F1233" s="31" t="s">
        <v>137</v>
      </c>
    </row>
    <row r="1234" spans="1:6" hidden="1" x14ac:dyDescent="0.3">
      <c r="A1234" t="s">
        <v>603</v>
      </c>
      <c r="B1234" t="s">
        <v>667</v>
      </c>
      <c r="C1234" t="s">
        <v>2606</v>
      </c>
      <c r="D1234" s="31" t="s">
        <v>2614</v>
      </c>
      <c r="E1234">
        <v>2022</v>
      </c>
      <c r="F1234" s="31" t="s">
        <v>137</v>
      </c>
    </row>
    <row r="1235" spans="1:6" hidden="1" x14ac:dyDescent="0.3">
      <c r="A1235" t="s">
        <v>603</v>
      </c>
      <c r="B1235" t="s">
        <v>668</v>
      </c>
      <c r="C1235" t="s">
        <v>2606</v>
      </c>
      <c r="D1235" s="31" t="s">
        <v>2614</v>
      </c>
      <c r="E1235">
        <v>2022</v>
      </c>
      <c r="F1235" s="31" t="s">
        <v>137</v>
      </c>
    </row>
    <row r="1236" spans="1:6" hidden="1" x14ac:dyDescent="0.3">
      <c r="A1236" t="s">
        <v>603</v>
      </c>
      <c r="B1236" t="s">
        <v>669</v>
      </c>
      <c r="C1236" t="s">
        <v>2606</v>
      </c>
      <c r="D1236" s="31" t="s">
        <v>2614</v>
      </c>
      <c r="E1236">
        <v>2022</v>
      </c>
      <c r="F1236" s="31" t="s">
        <v>137</v>
      </c>
    </row>
    <row r="1237" spans="1:6" hidden="1" x14ac:dyDescent="0.3">
      <c r="A1237" t="s">
        <v>603</v>
      </c>
      <c r="B1237" t="s">
        <v>671</v>
      </c>
      <c r="C1237" t="s">
        <v>2606</v>
      </c>
      <c r="D1237" s="31" t="s">
        <v>2614</v>
      </c>
      <c r="E1237">
        <v>2022</v>
      </c>
      <c r="F1237" s="31" t="s">
        <v>137</v>
      </c>
    </row>
    <row r="1238" spans="1:6" hidden="1" x14ac:dyDescent="0.3">
      <c r="A1238" t="s">
        <v>603</v>
      </c>
      <c r="B1238" t="s">
        <v>672</v>
      </c>
      <c r="C1238" t="s">
        <v>2606</v>
      </c>
      <c r="D1238" s="31" t="s">
        <v>2614</v>
      </c>
      <c r="E1238">
        <v>2022</v>
      </c>
      <c r="F1238" s="31" t="s">
        <v>137</v>
      </c>
    </row>
    <row r="1239" spans="1:6" hidden="1" x14ac:dyDescent="0.3">
      <c r="A1239" t="s">
        <v>603</v>
      </c>
      <c r="B1239" t="s">
        <v>1619</v>
      </c>
      <c r="C1239" t="s">
        <v>2606</v>
      </c>
      <c r="D1239" s="31" t="s">
        <v>2614</v>
      </c>
      <c r="E1239">
        <v>2022</v>
      </c>
      <c r="F1239" s="31" t="s">
        <v>137</v>
      </c>
    </row>
    <row r="1240" spans="1:6" hidden="1" x14ac:dyDescent="0.3">
      <c r="A1240" t="s">
        <v>603</v>
      </c>
      <c r="B1240" t="s">
        <v>1620</v>
      </c>
      <c r="C1240" t="s">
        <v>2606</v>
      </c>
      <c r="D1240" s="31" t="s">
        <v>2614</v>
      </c>
      <c r="E1240">
        <v>2022</v>
      </c>
      <c r="F1240" s="31" t="s">
        <v>137</v>
      </c>
    </row>
    <row r="1241" spans="1:6" hidden="1" x14ac:dyDescent="0.3">
      <c r="A1241" t="s">
        <v>603</v>
      </c>
      <c r="B1241" t="s">
        <v>1621</v>
      </c>
      <c r="C1241" t="s">
        <v>2606</v>
      </c>
      <c r="D1241" s="31" t="s">
        <v>2614</v>
      </c>
      <c r="E1241">
        <v>2022</v>
      </c>
      <c r="F1241" s="31" t="s">
        <v>137</v>
      </c>
    </row>
    <row r="1242" spans="1:6" hidden="1" x14ac:dyDescent="0.3">
      <c r="A1242" t="s">
        <v>603</v>
      </c>
      <c r="B1242" t="s">
        <v>1622</v>
      </c>
      <c r="C1242" t="s">
        <v>2606</v>
      </c>
      <c r="D1242" s="31" t="s">
        <v>2614</v>
      </c>
      <c r="E1242">
        <v>2022</v>
      </c>
      <c r="F1242" s="31" t="s">
        <v>137</v>
      </c>
    </row>
    <row r="1243" spans="1:6" hidden="1" x14ac:dyDescent="0.3">
      <c r="A1243" t="s">
        <v>603</v>
      </c>
      <c r="B1243" t="s">
        <v>1624</v>
      </c>
      <c r="C1243" t="s">
        <v>2606</v>
      </c>
      <c r="D1243" s="31" t="s">
        <v>2614</v>
      </c>
      <c r="E1243">
        <v>2022</v>
      </c>
      <c r="F1243" s="31" t="s">
        <v>137</v>
      </c>
    </row>
    <row r="1244" spans="1:6" hidden="1" x14ac:dyDescent="0.3">
      <c r="A1244" t="s">
        <v>603</v>
      </c>
      <c r="B1244" t="s">
        <v>1627</v>
      </c>
      <c r="C1244" t="s">
        <v>2606</v>
      </c>
      <c r="D1244" s="31" t="s">
        <v>2614</v>
      </c>
      <c r="E1244">
        <v>2022</v>
      </c>
      <c r="F1244" s="31" t="s">
        <v>137</v>
      </c>
    </row>
    <row r="1245" spans="1:6" hidden="1" x14ac:dyDescent="0.3">
      <c r="A1245" t="s">
        <v>603</v>
      </c>
      <c r="B1245" t="s">
        <v>1629</v>
      </c>
      <c r="C1245" t="s">
        <v>2606</v>
      </c>
      <c r="D1245" s="31" t="s">
        <v>2614</v>
      </c>
      <c r="E1245">
        <v>2022</v>
      </c>
      <c r="F1245" s="31" t="s">
        <v>137</v>
      </c>
    </row>
    <row r="1246" spans="1:6" hidden="1" x14ac:dyDescent="0.3">
      <c r="A1246" t="s">
        <v>603</v>
      </c>
      <c r="B1246" t="s">
        <v>1634</v>
      </c>
      <c r="C1246" t="s">
        <v>2606</v>
      </c>
      <c r="D1246" s="31" t="s">
        <v>2614</v>
      </c>
      <c r="E1246">
        <v>2022</v>
      </c>
      <c r="F1246" s="31" t="s">
        <v>137</v>
      </c>
    </row>
    <row r="1247" spans="1:6" hidden="1" x14ac:dyDescent="0.3">
      <c r="A1247" t="s">
        <v>603</v>
      </c>
      <c r="B1247" t="s">
        <v>1635</v>
      </c>
      <c r="C1247" t="s">
        <v>2606</v>
      </c>
      <c r="D1247" s="31" t="s">
        <v>2614</v>
      </c>
      <c r="E1247">
        <v>2022</v>
      </c>
      <c r="F1247" s="31" t="s">
        <v>137</v>
      </c>
    </row>
    <row r="1248" spans="1:6" hidden="1" x14ac:dyDescent="0.3">
      <c r="A1248" t="s">
        <v>603</v>
      </c>
      <c r="B1248" t="s">
        <v>1636</v>
      </c>
      <c r="C1248" t="s">
        <v>2606</v>
      </c>
      <c r="D1248" s="31" t="s">
        <v>2614</v>
      </c>
      <c r="E1248">
        <v>2022</v>
      </c>
      <c r="F1248" s="31" t="s">
        <v>137</v>
      </c>
    </row>
    <row r="1249" spans="1:6" hidden="1" x14ac:dyDescent="0.3">
      <c r="A1249" t="s">
        <v>603</v>
      </c>
      <c r="B1249" t="s">
        <v>1637</v>
      </c>
      <c r="C1249" t="s">
        <v>2606</v>
      </c>
      <c r="D1249" s="31" t="s">
        <v>2614</v>
      </c>
      <c r="E1249">
        <v>2022</v>
      </c>
      <c r="F1249" s="31" t="s">
        <v>137</v>
      </c>
    </row>
    <row r="1250" spans="1:6" hidden="1" x14ac:dyDescent="0.3">
      <c r="A1250" t="s">
        <v>603</v>
      </c>
      <c r="B1250" t="s">
        <v>1638</v>
      </c>
      <c r="C1250" t="s">
        <v>2606</v>
      </c>
      <c r="D1250" s="31" t="s">
        <v>2614</v>
      </c>
      <c r="E1250">
        <v>2022</v>
      </c>
      <c r="F1250" s="31" t="s">
        <v>137</v>
      </c>
    </row>
    <row r="1251" spans="1:6" hidden="1" x14ac:dyDescent="0.3">
      <c r="A1251" t="s">
        <v>603</v>
      </c>
      <c r="B1251" t="s">
        <v>1639</v>
      </c>
      <c r="C1251" t="s">
        <v>2606</v>
      </c>
      <c r="D1251" s="31" t="s">
        <v>2614</v>
      </c>
      <c r="E1251">
        <v>2022</v>
      </c>
      <c r="F1251" s="31" t="s">
        <v>137</v>
      </c>
    </row>
    <row r="1252" spans="1:6" hidden="1" x14ac:dyDescent="0.3">
      <c r="A1252" t="s">
        <v>603</v>
      </c>
      <c r="B1252" t="s">
        <v>1641</v>
      </c>
      <c r="C1252" t="s">
        <v>2606</v>
      </c>
      <c r="D1252" s="31" t="s">
        <v>2614</v>
      </c>
      <c r="E1252">
        <v>2022</v>
      </c>
      <c r="F1252" s="31" t="s">
        <v>137</v>
      </c>
    </row>
    <row r="1253" spans="1:6" hidden="1" x14ac:dyDescent="0.3">
      <c r="A1253" t="s">
        <v>603</v>
      </c>
      <c r="B1253" t="s">
        <v>1642</v>
      </c>
      <c r="C1253" t="s">
        <v>2606</v>
      </c>
      <c r="D1253" s="31" t="s">
        <v>2614</v>
      </c>
      <c r="E1253">
        <v>2022</v>
      </c>
      <c r="F1253" s="31" t="s">
        <v>137</v>
      </c>
    </row>
    <row r="1254" spans="1:6" hidden="1" x14ac:dyDescent="0.3">
      <c r="A1254" t="s">
        <v>603</v>
      </c>
      <c r="B1254" t="s">
        <v>1649</v>
      </c>
      <c r="C1254" t="s">
        <v>2606</v>
      </c>
      <c r="D1254" s="31" t="s">
        <v>2614</v>
      </c>
      <c r="E1254">
        <v>2022</v>
      </c>
      <c r="F1254" s="31" t="s">
        <v>137</v>
      </c>
    </row>
    <row r="1255" spans="1:6" hidden="1" x14ac:dyDescent="0.3">
      <c r="A1255" t="s">
        <v>603</v>
      </c>
      <c r="B1255" t="s">
        <v>1651</v>
      </c>
      <c r="C1255" t="s">
        <v>2606</v>
      </c>
      <c r="D1255" s="31" t="s">
        <v>2614</v>
      </c>
      <c r="E1255">
        <v>2022</v>
      </c>
      <c r="F1255" s="31" t="s">
        <v>137</v>
      </c>
    </row>
    <row r="1256" spans="1:6" hidden="1" x14ac:dyDescent="0.3">
      <c r="A1256" t="s">
        <v>603</v>
      </c>
      <c r="B1256" t="s">
        <v>1661</v>
      </c>
      <c r="C1256" t="s">
        <v>2606</v>
      </c>
      <c r="D1256" s="31" t="s">
        <v>2614</v>
      </c>
      <c r="E1256">
        <v>2022</v>
      </c>
      <c r="F1256" s="31" t="s">
        <v>137</v>
      </c>
    </row>
    <row r="1257" spans="1:6" hidden="1" x14ac:dyDescent="0.3">
      <c r="A1257" t="s">
        <v>603</v>
      </c>
      <c r="B1257" t="s">
        <v>1664</v>
      </c>
      <c r="C1257" t="s">
        <v>2606</v>
      </c>
      <c r="D1257" s="31" t="s">
        <v>2614</v>
      </c>
      <c r="E1257">
        <v>2022</v>
      </c>
      <c r="F1257" s="31" t="s">
        <v>137</v>
      </c>
    </row>
    <row r="1258" spans="1:6" hidden="1" x14ac:dyDescent="0.3">
      <c r="A1258" t="s">
        <v>603</v>
      </c>
      <c r="B1258" t="s">
        <v>1671</v>
      </c>
      <c r="C1258" t="s">
        <v>2606</v>
      </c>
      <c r="D1258" s="31" t="s">
        <v>2614</v>
      </c>
      <c r="E1258">
        <v>2022</v>
      </c>
      <c r="F1258" s="31" t="s">
        <v>137</v>
      </c>
    </row>
    <row r="1259" spans="1:6" hidden="1" x14ac:dyDescent="0.3">
      <c r="A1259" t="s">
        <v>603</v>
      </c>
      <c r="B1259" t="s">
        <v>1674</v>
      </c>
      <c r="C1259" t="s">
        <v>2606</v>
      </c>
      <c r="D1259" s="31" t="s">
        <v>2614</v>
      </c>
      <c r="E1259">
        <v>2022</v>
      </c>
      <c r="F1259" s="31" t="s">
        <v>137</v>
      </c>
    </row>
    <row r="1260" spans="1:6" hidden="1" x14ac:dyDescent="0.3">
      <c r="A1260" t="s">
        <v>603</v>
      </c>
      <c r="B1260" t="s">
        <v>2436</v>
      </c>
      <c r="C1260" t="s">
        <v>2606</v>
      </c>
      <c r="D1260" s="31" t="s">
        <v>2614</v>
      </c>
      <c r="E1260">
        <v>2022</v>
      </c>
      <c r="F1260" s="31" t="s">
        <v>137</v>
      </c>
    </row>
    <row r="1261" spans="1:6" hidden="1" x14ac:dyDescent="0.3">
      <c r="A1261" t="s">
        <v>603</v>
      </c>
      <c r="B1261" t="s">
        <v>606</v>
      </c>
      <c r="C1261" t="s">
        <v>2609</v>
      </c>
      <c r="D1261" s="31" t="s">
        <v>2608</v>
      </c>
      <c r="E1261">
        <v>2022</v>
      </c>
      <c r="F1261" s="31" t="s">
        <v>141</v>
      </c>
    </row>
    <row r="1262" spans="1:6" hidden="1" x14ac:dyDescent="0.3">
      <c r="A1262" t="s">
        <v>603</v>
      </c>
      <c r="B1262" t="s">
        <v>673</v>
      </c>
      <c r="C1262" t="s">
        <v>2609</v>
      </c>
      <c r="D1262" s="31" t="s">
        <v>2608</v>
      </c>
      <c r="E1262">
        <v>2022</v>
      </c>
      <c r="F1262" s="31" t="s">
        <v>141</v>
      </c>
    </row>
    <row r="1263" spans="1:6" hidden="1" x14ac:dyDescent="0.3">
      <c r="A1263" t="s">
        <v>603</v>
      </c>
      <c r="B1263" t="s">
        <v>675</v>
      </c>
      <c r="C1263" t="s">
        <v>2609</v>
      </c>
      <c r="D1263" s="31" t="s">
        <v>2608</v>
      </c>
      <c r="E1263">
        <v>2022</v>
      </c>
      <c r="F1263" s="31" t="s">
        <v>141</v>
      </c>
    </row>
    <row r="1264" spans="1:6" hidden="1" x14ac:dyDescent="0.3">
      <c r="A1264" t="s">
        <v>603</v>
      </c>
      <c r="B1264" t="s">
        <v>676</v>
      </c>
      <c r="C1264" t="s">
        <v>2609</v>
      </c>
      <c r="D1264" s="31" t="s">
        <v>2608</v>
      </c>
      <c r="E1264">
        <v>2022</v>
      </c>
      <c r="F1264" s="31" t="s">
        <v>141</v>
      </c>
    </row>
    <row r="1265" spans="1:6" hidden="1" x14ac:dyDescent="0.3">
      <c r="A1265" t="s">
        <v>603</v>
      </c>
      <c r="B1265" t="s">
        <v>1338</v>
      </c>
      <c r="C1265" t="s">
        <v>2609</v>
      </c>
      <c r="D1265" s="31" t="s">
        <v>2608</v>
      </c>
      <c r="E1265">
        <v>2022</v>
      </c>
      <c r="F1265" s="31" t="s">
        <v>141</v>
      </c>
    </row>
    <row r="1266" spans="1:6" hidden="1" x14ac:dyDescent="0.3">
      <c r="A1266" t="s">
        <v>603</v>
      </c>
      <c r="B1266" t="s">
        <v>1339</v>
      </c>
      <c r="C1266" t="s">
        <v>2609</v>
      </c>
      <c r="D1266" s="31" t="s">
        <v>2608</v>
      </c>
      <c r="E1266">
        <v>2022</v>
      </c>
      <c r="F1266" s="31" t="s">
        <v>141</v>
      </c>
    </row>
    <row r="1267" spans="1:6" hidden="1" x14ac:dyDescent="0.3">
      <c r="A1267" t="s">
        <v>603</v>
      </c>
      <c r="B1267" t="s">
        <v>1340</v>
      </c>
      <c r="C1267" t="s">
        <v>2609</v>
      </c>
      <c r="D1267" s="31" t="s">
        <v>2608</v>
      </c>
      <c r="E1267">
        <v>2022</v>
      </c>
      <c r="F1267" s="31" t="s">
        <v>141</v>
      </c>
    </row>
    <row r="1268" spans="1:6" hidden="1" x14ac:dyDescent="0.3">
      <c r="A1268" t="s">
        <v>603</v>
      </c>
      <c r="B1268" t="s">
        <v>1344</v>
      </c>
      <c r="C1268" t="s">
        <v>2609</v>
      </c>
      <c r="D1268" s="31" t="s">
        <v>2608</v>
      </c>
      <c r="E1268">
        <v>2022</v>
      </c>
      <c r="F1268" s="31" t="s">
        <v>141</v>
      </c>
    </row>
    <row r="1269" spans="1:6" hidden="1" x14ac:dyDescent="0.3">
      <c r="A1269" t="s">
        <v>603</v>
      </c>
      <c r="B1269" t="s">
        <v>1345</v>
      </c>
      <c r="C1269" t="s">
        <v>2609</v>
      </c>
      <c r="D1269" s="31" t="s">
        <v>2608</v>
      </c>
      <c r="E1269">
        <v>2022</v>
      </c>
      <c r="F1269" s="31" t="s">
        <v>141</v>
      </c>
    </row>
    <row r="1270" spans="1:6" hidden="1" x14ac:dyDescent="0.3">
      <c r="A1270" t="s">
        <v>603</v>
      </c>
      <c r="B1270" t="s">
        <v>1346</v>
      </c>
      <c r="C1270" t="s">
        <v>2609</v>
      </c>
      <c r="D1270" s="31" t="s">
        <v>2608</v>
      </c>
      <c r="E1270">
        <v>2022</v>
      </c>
      <c r="F1270" s="31" t="s">
        <v>141</v>
      </c>
    </row>
    <row r="1271" spans="1:6" hidden="1" x14ac:dyDescent="0.3">
      <c r="A1271" t="s">
        <v>603</v>
      </c>
      <c r="B1271" t="s">
        <v>1347</v>
      </c>
      <c r="C1271" t="s">
        <v>2609</v>
      </c>
      <c r="D1271" s="31" t="s">
        <v>2608</v>
      </c>
      <c r="E1271">
        <v>2022</v>
      </c>
      <c r="F1271" s="31" t="s">
        <v>141</v>
      </c>
    </row>
    <row r="1272" spans="1:6" hidden="1" x14ac:dyDescent="0.3">
      <c r="A1272" t="s">
        <v>603</v>
      </c>
      <c r="B1272" t="s">
        <v>1348</v>
      </c>
      <c r="C1272" t="s">
        <v>2609</v>
      </c>
      <c r="D1272" s="31" t="s">
        <v>2608</v>
      </c>
      <c r="E1272">
        <v>2022</v>
      </c>
      <c r="F1272" s="31" t="s">
        <v>141</v>
      </c>
    </row>
    <row r="1273" spans="1:6" hidden="1" x14ac:dyDescent="0.3">
      <c r="A1273" t="s">
        <v>603</v>
      </c>
      <c r="B1273" t="s">
        <v>1349</v>
      </c>
      <c r="C1273" t="s">
        <v>2609</v>
      </c>
      <c r="D1273" s="31" t="s">
        <v>2608</v>
      </c>
      <c r="E1273">
        <v>2022</v>
      </c>
      <c r="F1273" s="31" t="s">
        <v>141</v>
      </c>
    </row>
    <row r="1274" spans="1:6" hidden="1" x14ac:dyDescent="0.3">
      <c r="A1274" t="s">
        <v>603</v>
      </c>
      <c r="B1274" t="s">
        <v>1625</v>
      </c>
      <c r="C1274" t="s">
        <v>2609</v>
      </c>
      <c r="D1274" s="31" t="s">
        <v>2608</v>
      </c>
      <c r="E1274">
        <v>2022</v>
      </c>
      <c r="F1274" s="31" t="s">
        <v>141</v>
      </c>
    </row>
    <row r="1275" spans="1:6" hidden="1" x14ac:dyDescent="0.3">
      <c r="A1275" t="s">
        <v>603</v>
      </c>
      <c r="B1275" t="s">
        <v>1626</v>
      </c>
      <c r="C1275" t="s">
        <v>2609</v>
      </c>
      <c r="D1275" s="31" t="s">
        <v>2608</v>
      </c>
      <c r="E1275">
        <v>2022</v>
      </c>
      <c r="F1275" s="31" t="s">
        <v>141</v>
      </c>
    </row>
    <row r="1276" spans="1:6" hidden="1" x14ac:dyDescent="0.3">
      <c r="A1276" t="s">
        <v>603</v>
      </c>
      <c r="B1276" t="s">
        <v>1658</v>
      </c>
      <c r="C1276" t="s">
        <v>2609</v>
      </c>
      <c r="D1276" s="31" t="s">
        <v>2608</v>
      </c>
      <c r="E1276">
        <v>2022</v>
      </c>
      <c r="F1276" s="31" t="s">
        <v>141</v>
      </c>
    </row>
    <row r="1277" spans="1:6" hidden="1" x14ac:dyDescent="0.3">
      <c r="A1277" t="s">
        <v>603</v>
      </c>
      <c r="B1277" t="s">
        <v>1659</v>
      </c>
      <c r="C1277" t="s">
        <v>2609</v>
      </c>
      <c r="D1277" s="31" t="s">
        <v>2608</v>
      </c>
      <c r="E1277">
        <v>2022</v>
      </c>
      <c r="F1277" s="31" t="s">
        <v>141</v>
      </c>
    </row>
    <row r="1278" spans="1:6" hidden="1" x14ac:dyDescent="0.3">
      <c r="A1278" t="s">
        <v>603</v>
      </c>
      <c r="B1278" t="s">
        <v>2298</v>
      </c>
      <c r="C1278" t="s">
        <v>2609</v>
      </c>
      <c r="D1278" s="31" t="s">
        <v>2608</v>
      </c>
      <c r="E1278">
        <v>2022</v>
      </c>
      <c r="F1278" s="31" t="s">
        <v>141</v>
      </c>
    </row>
    <row r="1279" spans="1:6" hidden="1" x14ac:dyDescent="0.3">
      <c r="A1279" t="s">
        <v>603</v>
      </c>
      <c r="B1279" t="s">
        <v>608</v>
      </c>
      <c r="C1279" t="s">
        <v>2606</v>
      </c>
      <c r="D1279" s="31" t="s">
        <v>2608</v>
      </c>
      <c r="E1279">
        <v>2023</v>
      </c>
      <c r="F1279" s="31" t="s">
        <v>141</v>
      </c>
    </row>
    <row r="1280" spans="1:6" hidden="1" x14ac:dyDescent="0.3">
      <c r="A1280" t="s">
        <v>603</v>
      </c>
      <c r="B1280" t="s">
        <v>626</v>
      </c>
      <c r="C1280" t="s">
        <v>2606</v>
      </c>
      <c r="D1280" s="31" t="s">
        <v>2608</v>
      </c>
      <c r="E1280">
        <v>2023</v>
      </c>
      <c r="F1280" s="31" t="s">
        <v>141</v>
      </c>
    </row>
    <row r="1281" spans="1:6" hidden="1" x14ac:dyDescent="0.3">
      <c r="A1281" t="s">
        <v>603</v>
      </c>
      <c r="B1281" t="s">
        <v>646</v>
      </c>
      <c r="C1281" t="s">
        <v>2606</v>
      </c>
      <c r="D1281" s="31" t="s">
        <v>2608</v>
      </c>
      <c r="E1281">
        <v>2023</v>
      </c>
      <c r="F1281" s="31" t="s">
        <v>141</v>
      </c>
    </row>
    <row r="1282" spans="1:6" hidden="1" x14ac:dyDescent="0.3">
      <c r="A1282" t="s">
        <v>603</v>
      </c>
      <c r="B1282" t="s">
        <v>1342</v>
      </c>
      <c r="C1282" t="s">
        <v>2606</v>
      </c>
      <c r="D1282" s="31" t="s">
        <v>2608</v>
      </c>
      <c r="E1282">
        <v>2023</v>
      </c>
      <c r="F1282" s="31" t="s">
        <v>141</v>
      </c>
    </row>
    <row r="1283" spans="1:6" hidden="1" x14ac:dyDescent="0.3">
      <c r="A1283" t="s">
        <v>603</v>
      </c>
      <c r="B1283" t="s">
        <v>1343</v>
      </c>
      <c r="C1283" t="s">
        <v>2606</v>
      </c>
      <c r="D1283" s="31" t="s">
        <v>2608</v>
      </c>
      <c r="E1283">
        <v>2023</v>
      </c>
      <c r="F1283" s="31" t="s">
        <v>141</v>
      </c>
    </row>
    <row r="1284" spans="1:6" hidden="1" x14ac:dyDescent="0.3">
      <c r="A1284" t="s">
        <v>603</v>
      </c>
      <c r="B1284" t="s">
        <v>1612</v>
      </c>
      <c r="C1284" t="s">
        <v>2606</v>
      </c>
      <c r="D1284" s="31" t="s">
        <v>2608</v>
      </c>
      <c r="E1284">
        <v>2023</v>
      </c>
      <c r="F1284" s="31" t="s">
        <v>141</v>
      </c>
    </row>
    <row r="1285" spans="1:6" hidden="1" x14ac:dyDescent="0.3">
      <c r="A1285" t="s">
        <v>603</v>
      </c>
      <c r="B1285" t="s">
        <v>1613</v>
      </c>
      <c r="C1285" t="s">
        <v>2606</v>
      </c>
      <c r="D1285" s="31" t="s">
        <v>2608</v>
      </c>
      <c r="E1285">
        <v>2023</v>
      </c>
      <c r="F1285" s="31" t="s">
        <v>141</v>
      </c>
    </row>
    <row r="1286" spans="1:6" hidden="1" x14ac:dyDescent="0.3">
      <c r="A1286" t="s">
        <v>603</v>
      </c>
      <c r="B1286" t="s">
        <v>1667</v>
      </c>
      <c r="C1286" t="s">
        <v>2606</v>
      </c>
      <c r="D1286" s="31" t="s">
        <v>2608</v>
      </c>
      <c r="E1286">
        <v>2023</v>
      </c>
      <c r="F1286" s="31" t="s">
        <v>141</v>
      </c>
    </row>
    <row r="1287" spans="1:6" hidden="1" x14ac:dyDescent="0.3">
      <c r="A1287" t="s">
        <v>603</v>
      </c>
      <c r="B1287" t="s">
        <v>1673</v>
      </c>
      <c r="C1287" t="s">
        <v>2606</v>
      </c>
      <c r="D1287" s="31" t="s">
        <v>2608</v>
      </c>
      <c r="E1287">
        <v>2023</v>
      </c>
      <c r="F1287" s="31" t="s">
        <v>141</v>
      </c>
    </row>
    <row r="1288" spans="1:6" hidden="1" x14ac:dyDescent="0.3">
      <c r="A1288" t="s">
        <v>603</v>
      </c>
      <c r="B1288" t="s">
        <v>1675</v>
      </c>
      <c r="C1288" t="s">
        <v>2606</v>
      </c>
      <c r="D1288" s="31" t="s">
        <v>2608</v>
      </c>
      <c r="E1288">
        <v>2023</v>
      </c>
      <c r="F1288" s="31" t="s">
        <v>141</v>
      </c>
    </row>
    <row r="1289" spans="1:6" hidden="1" x14ac:dyDescent="0.3">
      <c r="A1289" t="s">
        <v>603</v>
      </c>
      <c r="B1289" t="s">
        <v>1676</v>
      </c>
      <c r="C1289" t="s">
        <v>2606</v>
      </c>
      <c r="D1289" s="31" t="s">
        <v>2608</v>
      </c>
      <c r="E1289">
        <v>2023</v>
      </c>
      <c r="F1289" s="31" t="s">
        <v>141</v>
      </c>
    </row>
    <row r="1290" spans="1:6" hidden="1" x14ac:dyDescent="0.3">
      <c r="A1290" t="s">
        <v>603</v>
      </c>
      <c r="B1290" t="s">
        <v>1681</v>
      </c>
      <c r="C1290" t="s">
        <v>2606</v>
      </c>
      <c r="D1290" s="31" t="s">
        <v>2608</v>
      </c>
      <c r="E1290">
        <v>2023</v>
      </c>
      <c r="F1290" s="31" t="s">
        <v>141</v>
      </c>
    </row>
    <row r="1291" spans="1:6" hidden="1" x14ac:dyDescent="0.3">
      <c r="A1291" t="s">
        <v>603</v>
      </c>
      <c r="B1291" t="s">
        <v>1682</v>
      </c>
      <c r="C1291" t="s">
        <v>2606</v>
      </c>
      <c r="D1291" s="31" t="s">
        <v>2608</v>
      </c>
      <c r="E1291">
        <v>2023</v>
      </c>
      <c r="F1291" s="31" t="s">
        <v>141</v>
      </c>
    </row>
    <row r="1292" spans="1:6" hidden="1" x14ac:dyDescent="0.3">
      <c r="A1292" t="s">
        <v>603</v>
      </c>
      <c r="B1292" t="s">
        <v>1683</v>
      </c>
      <c r="C1292" t="s">
        <v>2606</v>
      </c>
      <c r="D1292" s="31" t="s">
        <v>2608</v>
      </c>
      <c r="E1292">
        <v>2023</v>
      </c>
      <c r="F1292" s="31" t="s">
        <v>141</v>
      </c>
    </row>
    <row r="1293" spans="1:6" hidden="1" x14ac:dyDescent="0.3">
      <c r="A1293" t="s">
        <v>603</v>
      </c>
      <c r="B1293" t="s">
        <v>1684</v>
      </c>
      <c r="C1293" t="s">
        <v>2606</v>
      </c>
      <c r="D1293" s="31" t="s">
        <v>2608</v>
      </c>
      <c r="E1293">
        <v>2023</v>
      </c>
      <c r="F1293" s="31" t="s">
        <v>141</v>
      </c>
    </row>
    <row r="1294" spans="1:6" hidden="1" x14ac:dyDescent="0.3">
      <c r="A1294" t="s">
        <v>603</v>
      </c>
      <c r="B1294" t="s">
        <v>1686</v>
      </c>
      <c r="C1294" t="s">
        <v>2606</v>
      </c>
      <c r="D1294" s="31" t="s">
        <v>2608</v>
      </c>
      <c r="E1294">
        <v>2023</v>
      </c>
      <c r="F1294" s="31" t="s">
        <v>141</v>
      </c>
    </row>
    <row r="1295" spans="1:6" hidden="1" x14ac:dyDescent="0.3">
      <c r="A1295" t="s">
        <v>603</v>
      </c>
      <c r="B1295" t="s">
        <v>2299</v>
      </c>
      <c r="C1295" t="s">
        <v>2606</v>
      </c>
      <c r="D1295" s="31" t="s">
        <v>2608</v>
      </c>
      <c r="E1295">
        <v>2023</v>
      </c>
      <c r="F1295" s="31" t="s">
        <v>141</v>
      </c>
    </row>
    <row r="1296" spans="1:6" hidden="1" x14ac:dyDescent="0.3">
      <c r="A1296" t="s">
        <v>603</v>
      </c>
      <c r="B1296" t="s">
        <v>2305</v>
      </c>
      <c r="C1296" t="s">
        <v>2606</v>
      </c>
      <c r="D1296" s="31" t="s">
        <v>2608</v>
      </c>
      <c r="E1296">
        <v>2023</v>
      </c>
      <c r="F1296" s="31" t="s">
        <v>141</v>
      </c>
    </row>
    <row r="1297" spans="1:6" hidden="1" x14ac:dyDescent="0.3">
      <c r="A1297" t="s">
        <v>603</v>
      </c>
      <c r="B1297" t="s">
        <v>616</v>
      </c>
      <c r="C1297" t="s">
        <v>2609</v>
      </c>
      <c r="D1297" s="31" t="s">
        <v>41</v>
      </c>
      <c r="E1297">
        <v>2023</v>
      </c>
      <c r="F1297" s="31" t="s">
        <v>163</v>
      </c>
    </row>
    <row r="1298" spans="1:6" hidden="1" x14ac:dyDescent="0.3">
      <c r="A1298" t="s">
        <v>603</v>
      </c>
      <c r="B1298" t="s">
        <v>631</v>
      </c>
      <c r="C1298" t="s">
        <v>2609</v>
      </c>
      <c r="D1298" s="31" t="s">
        <v>41</v>
      </c>
      <c r="E1298">
        <v>2023</v>
      </c>
      <c r="F1298" s="31" t="s">
        <v>163</v>
      </c>
    </row>
    <row r="1299" spans="1:6" hidden="1" x14ac:dyDescent="0.3">
      <c r="A1299" t="s">
        <v>603</v>
      </c>
      <c r="B1299" t="s">
        <v>632</v>
      </c>
      <c r="C1299" t="s">
        <v>2609</v>
      </c>
      <c r="D1299" s="31" t="s">
        <v>41</v>
      </c>
      <c r="E1299">
        <v>2023</v>
      </c>
      <c r="F1299" s="31" t="s">
        <v>163</v>
      </c>
    </row>
    <row r="1300" spans="1:6" hidden="1" x14ac:dyDescent="0.3">
      <c r="A1300" t="s">
        <v>603</v>
      </c>
      <c r="B1300" t="s">
        <v>639</v>
      </c>
      <c r="C1300" t="s">
        <v>2609</v>
      </c>
      <c r="D1300" s="31" t="s">
        <v>41</v>
      </c>
      <c r="E1300">
        <v>2023</v>
      </c>
      <c r="F1300" s="31" t="s">
        <v>163</v>
      </c>
    </row>
    <row r="1301" spans="1:6" hidden="1" x14ac:dyDescent="0.3">
      <c r="A1301" t="s">
        <v>603</v>
      </c>
      <c r="B1301" t="s">
        <v>1341</v>
      </c>
      <c r="C1301" t="s">
        <v>2609</v>
      </c>
      <c r="D1301" s="31" t="s">
        <v>41</v>
      </c>
      <c r="E1301">
        <v>2023</v>
      </c>
      <c r="F1301" s="31" t="s">
        <v>163</v>
      </c>
    </row>
    <row r="1302" spans="1:6" hidden="1" x14ac:dyDescent="0.3">
      <c r="A1302" t="s">
        <v>603</v>
      </c>
      <c r="B1302" t="s">
        <v>1564</v>
      </c>
      <c r="C1302" t="s">
        <v>2609</v>
      </c>
      <c r="D1302" s="31" t="s">
        <v>41</v>
      </c>
      <c r="E1302">
        <v>2023</v>
      </c>
      <c r="F1302" s="31" t="s">
        <v>163</v>
      </c>
    </row>
    <row r="1303" spans="1:6" hidden="1" x14ac:dyDescent="0.3">
      <c r="A1303" t="s">
        <v>603</v>
      </c>
      <c r="B1303" t="s">
        <v>1565</v>
      </c>
      <c r="C1303" t="s">
        <v>2609</v>
      </c>
      <c r="D1303" s="31" t="s">
        <v>41</v>
      </c>
      <c r="E1303">
        <v>2023</v>
      </c>
      <c r="F1303" s="31" t="s">
        <v>163</v>
      </c>
    </row>
    <row r="1304" spans="1:6" hidden="1" x14ac:dyDescent="0.3">
      <c r="A1304" t="s">
        <v>603</v>
      </c>
      <c r="B1304" t="s">
        <v>1566</v>
      </c>
      <c r="C1304" t="s">
        <v>2609</v>
      </c>
      <c r="D1304" s="31" t="s">
        <v>41</v>
      </c>
      <c r="E1304">
        <v>2023</v>
      </c>
      <c r="F1304" s="31" t="s">
        <v>163</v>
      </c>
    </row>
    <row r="1305" spans="1:6" hidden="1" x14ac:dyDescent="0.3">
      <c r="A1305" t="s">
        <v>603</v>
      </c>
      <c r="B1305" t="s">
        <v>1567</v>
      </c>
      <c r="C1305" t="s">
        <v>2609</v>
      </c>
      <c r="D1305" s="31" t="s">
        <v>41</v>
      </c>
      <c r="E1305">
        <v>2023</v>
      </c>
      <c r="F1305" s="31" t="s">
        <v>163</v>
      </c>
    </row>
    <row r="1306" spans="1:6" hidden="1" x14ac:dyDescent="0.3">
      <c r="A1306" t="s">
        <v>603</v>
      </c>
      <c r="B1306" t="s">
        <v>1568</v>
      </c>
      <c r="C1306" t="s">
        <v>2609</v>
      </c>
      <c r="D1306" s="31" t="s">
        <v>41</v>
      </c>
      <c r="E1306">
        <v>2023</v>
      </c>
      <c r="F1306" s="31" t="s">
        <v>163</v>
      </c>
    </row>
    <row r="1307" spans="1:6" hidden="1" x14ac:dyDescent="0.3">
      <c r="A1307" t="s">
        <v>603</v>
      </c>
      <c r="B1307" t="s">
        <v>1614</v>
      </c>
      <c r="C1307" t="s">
        <v>2609</v>
      </c>
      <c r="D1307" s="31" t="s">
        <v>41</v>
      </c>
      <c r="E1307">
        <v>2023</v>
      </c>
      <c r="F1307" s="31" t="s">
        <v>163</v>
      </c>
    </row>
    <row r="1308" spans="1:6" hidden="1" x14ac:dyDescent="0.3">
      <c r="A1308" t="s">
        <v>603</v>
      </c>
      <c r="B1308" t="s">
        <v>1653</v>
      </c>
      <c r="C1308" t="s">
        <v>2609</v>
      </c>
      <c r="D1308" s="31" t="s">
        <v>41</v>
      </c>
      <c r="E1308">
        <v>2023</v>
      </c>
      <c r="F1308" s="31" t="s">
        <v>163</v>
      </c>
    </row>
    <row r="1309" spans="1:6" hidden="1" x14ac:dyDescent="0.3">
      <c r="A1309" t="s">
        <v>603</v>
      </c>
      <c r="B1309" t="s">
        <v>1654</v>
      </c>
      <c r="C1309" t="s">
        <v>2609</v>
      </c>
      <c r="D1309" s="31" t="s">
        <v>41</v>
      </c>
      <c r="E1309">
        <v>2023</v>
      </c>
      <c r="F1309" s="31" t="s">
        <v>163</v>
      </c>
    </row>
    <row r="1310" spans="1:6" hidden="1" x14ac:dyDescent="0.3">
      <c r="A1310" t="s">
        <v>603</v>
      </c>
      <c r="B1310" t="s">
        <v>1655</v>
      </c>
      <c r="C1310" t="s">
        <v>2609</v>
      </c>
      <c r="D1310" s="31" t="s">
        <v>41</v>
      </c>
      <c r="E1310">
        <v>2023</v>
      </c>
      <c r="F1310" s="31" t="s">
        <v>163</v>
      </c>
    </row>
    <row r="1311" spans="1:6" hidden="1" x14ac:dyDescent="0.3">
      <c r="A1311" t="s">
        <v>603</v>
      </c>
      <c r="B1311" t="s">
        <v>1656</v>
      </c>
      <c r="C1311" t="s">
        <v>2609</v>
      </c>
      <c r="D1311" s="31" t="s">
        <v>41</v>
      </c>
      <c r="E1311">
        <v>2023</v>
      </c>
      <c r="F1311" s="31" t="s">
        <v>163</v>
      </c>
    </row>
    <row r="1312" spans="1:6" hidden="1" x14ac:dyDescent="0.3">
      <c r="A1312" t="s">
        <v>603</v>
      </c>
      <c r="B1312" t="s">
        <v>1672</v>
      </c>
      <c r="C1312" t="s">
        <v>2609</v>
      </c>
      <c r="D1312" s="31" t="s">
        <v>41</v>
      </c>
      <c r="E1312">
        <v>2023</v>
      </c>
      <c r="F1312" s="31" t="s">
        <v>163</v>
      </c>
    </row>
    <row r="1313" spans="1:6" hidden="1" x14ac:dyDescent="0.3">
      <c r="A1313" t="s">
        <v>603</v>
      </c>
      <c r="B1313" t="s">
        <v>677</v>
      </c>
      <c r="C1313" t="s">
        <v>2606</v>
      </c>
      <c r="D1313" s="31" t="s">
        <v>41</v>
      </c>
      <c r="E1313">
        <v>2024</v>
      </c>
      <c r="F1313" s="31" t="s">
        <v>163</v>
      </c>
    </row>
    <row r="1314" spans="1:6" hidden="1" x14ac:dyDescent="0.3">
      <c r="A1314" t="s">
        <v>603</v>
      </c>
      <c r="B1314" t="s">
        <v>1350</v>
      </c>
      <c r="C1314" t="s">
        <v>2606</v>
      </c>
      <c r="D1314" s="31" t="s">
        <v>41</v>
      </c>
      <c r="E1314">
        <v>2024</v>
      </c>
      <c r="F1314" s="31" t="s">
        <v>163</v>
      </c>
    </row>
    <row r="1315" spans="1:6" hidden="1" x14ac:dyDescent="0.3">
      <c r="A1315" t="s">
        <v>603</v>
      </c>
      <c r="B1315" t="s">
        <v>1616</v>
      </c>
      <c r="C1315" t="s">
        <v>2606</v>
      </c>
      <c r="D1315" s="31" t="s">
        <v>41</v>
      </c>
      <c r="E1315">
        <v>2024</v>
      </c>
      <c r="F1315" s="31" t="s">
        <v>163</v>
      </c>
    </row>
    <row r="1316" spans="1:6" hidden="1" x14ac:dyDescent="0.3">
      <c r="A1316" t="s">
        <v>603</v>
      </c>
      <c r="B1316" t="s">
        <v>1623</v>
      </c>
      <c r="C1316" t="s">
        <v>2606</v>
      </c>
      <c r="D1316" s="31" t="s">
        <v>41</v>
      </c>
      <c r="E1316">
        <v>2024</v>
      </c>
      <c r="F1316" s="31" t="s">
        <v>163</v>
      </c>
    </row>
    <row r="1317" spans="1:6" hidden="1" x14ac:dyDescent="0.3">
      <c r="A1317" t="s">
        <v>603</v>
      </c>
      <c r="B1317" t="s">
        <v>1628</v>
      </c>
      <c r="C1317" t="s">
        <v>2606</v>
      </c>
      <c r="D1317" s="31" t="s">
        <v>41</v>
      </c>
      <c r="E1317">
        <v>2024</v>
      </c>
      <c r="F1317" s="31" t="s">
        <v>163</v>
      </c>
    </row>
    <row r="1318" spans="1:6" hidden="1" x14ac:dyDescent="0.3">
      <c r="A1318" t="s">
        <v>603</v>
      </c>
      <c r="B1318" t="s">
        <v>1630</v>
      </c>
      <c r="C1318" t="s">
        <v>2606</v>
      </c>
      <c r="D1318" s="31" t="s">
        <v>41</v>
      </c>
      <c r="E1318">
        <v>2024</v>
      </c>
      <c r="F1318" s="31" t="s">
        <v>163</v>
      </c>
    </row>
    <row r="1319" spans="1:6" hidden="1" x14ac:dyDescent="0.3">
      <c r="A1319" t="s">
        <v>603</v>
      </c>
      <c r="B1319" t="s">
        <v>1631</v>
      </c>
      <c r="C1319" t="s">
        <v>2606</v>
      </c>
      <c r="D1319" s="31" t="s">
        <v>41</v>
      </c>
      <c r="E1319">
        <v>2024</v>
      </c>
      <c r="F1319" s="31" t="s">
        <v>163</v>
      </c>
    </row>
    <row r="1320" spans="1:6" hidden="1" x14ac:dyDescent="0.3">
      <c r="A1320" t="s">
        <v>603</v>
      </c>
      <c r="B1320" t="s">
        <v>1633</v>
      </c>
      <c r="C1320" t="s">
        <v>2606</v>
      </c>
      <c r="D1320" s="31" t="s">
        <v>41</v>
      </c>
      <c r="E1320">
        <v>2024</v>
      </c>
      <c r="F1320" s="31" t="s">
        <v>163</v>
      </c>
    </row>
    <row r="1321" spans="1:6" hidden="1" x14ac:dyDescent="0.3">
      <c r="A1321" t="s">
        <v>603</v>
      </c>
      <c r="B1321" t="s">
        <v>1660</v>
      </c>
      <c r="C1321" t="s">
        <v>2606</v>
      </c>
      <c r="D1321" s="31" t="s">
        <v>41</v>
      </c>
      <c r="E1321">
        <v>2024</v>
      </c>
      <c r="F1321" s="31" t="s">
        <v>163</v>
      </c>
    </row>
    <row r="1322" spans="1:6" hidden="1" x14ac:dyDescent="0.3">
      <c r="A1322" t="s">
        <v>603</v>
      </c>
      <c r="B1322" t="s">
        <v>1665</v>
      </c>
      <c r="C1322" t="s">
        <v>2606</v>
      </c>
      <c r="D1322" s="31" t="s">
        <v>41</v>
      </c>
      <c r="E1322">
        <v>2024</v>
      </c>
      <c r="F1322" s="31" t="s">
        <v>163</v>
      </c>
    </row>
    <row r="1323" spans="1:6" hidden="1" x14ac:dyDescent="0.3">
      <c r="A1323" t="s">
        <v>603</v>
      </c>
      <c r="B1323" t="s">
        <v>2304</v>
      </c>
      <c r="C1323" t="s">
        <v>2606</v>
      </c>
      <c r="D1323" s="31" t="s">
        <v>41</v>
      </c>
      <c r="E1323">
        <v>2024</v>
      </c>
      <c r="F1323" s="31" t="s">
        <v>163</v>
      </c>
    </row>
    <row r="1324" spans="1:6" hidden="1" x14ac:dyDescent="0.3">
      <c r="A1324" t="s">
        <v>603</v>
      </c>
      <c r="B1324" t="s">
        <v>2307</v>
      </c>
      <c r="C1324" t="s">
        <v>2606</v>
      </c>
      <c r="D1324" s="31" t="s">
        <v>41</v>
      </c>
      <c r="E1324">
        <v>2024</v>
      </c>
      <c r="F1324" s="31" t="s">
        <v>163</v>
      </c>
    </row>
    <row r="1325" spans="1:6" hidden="1" x14ac:dyDescent="0.3">
      <c r="A1325" t="s">
        <v>603</v>
      </c>
      <c r="B1325" t="s">
        <v>2308</v>
      </c>
      <c r="C1325" t="s">
        <v>2606</v>
      </c>
      <c r="D1325" s="31" t="s">
        <v>41</v>
      </c>
      <c r="E1325">
        <v>2024</v>
      </c>
      <c r="F1325" s="31" t="s">
        <v>163</v>
      </c>
    </row>
    <row r="1326" spans="1:6" hidden="1" x14ac:dyDescent="0.3">
      <c r="A1326" t="s">
        <v>2107</v>
      </c>
      <c r="B1326" t="s">
        <v>2109</v>
      </c>
      <c r="C1326" t="s">
        <v>2606</v>
      </c>
      <c r="D1326" s="31" t="s">
        <v>2611</v>
      </c>
      <c r="E1326">
        <v>2019</v>
      </c>
      <c r="F1326" s="31" t="s">
        <v>57</v>
      </c>
    </row>
    <row r="1327" spans="1:6" hidden="1" x14ac:dyDescent="0.3">
      <c r="A1327" t="s">
        <v>2107</v>
      </c>
      <c r="B1327" t="s">
        <v>2106</v>
      </c>
      <c r="C1327" t="s">
        <v>2606</v>
      </c>
      <c r="D1327" s="31" t="s">
        <v>2612</v>
      </c>
      <c r="E1327">
        <v>2020</v>
      </c>
      <c r="F1327" s="31" t="s">
        <v>98</v>
      </c>
    </row>
    <row r="1328" spans="1:6" hidden="1" x14ac:dyDescent="0.3">
      <c r="A1328" t="s">
        <v>710</v>
      </c>
      <c r="B1328" t="s">
        <v>712</v>
      </c>
      <c r="C1328" t="s">
        <v>2609</v>
      </c>
      <c r="D1328" s="31" t="s">
        <v>2610</v>
      </c>
      <c r="E1328">
        <v>2017</v>
      </c>
      <c r="F1328" s="31" t="s">
        <v>41</v>
      </c>
    </row>
    <row r="1329" spans="1:6" hidden="1" x14ac:dyDescent="0.3">
      <c r="A1329" t="s">
        <v>710</v>
      </c>
      <c r="B1329" t="s">
        <v>714</v>
      </c>
      <c r="C1329" t="s">
        <v>2609</v>
      </c>
      <c r="D1329" s="31" t="s">
        <v>2610</v>
      </c>
      <c r="E1329">
        <v>2017</v>
      </c>
      <c r="F1329" s="31" t="s">
        <v>41</v>
      </c>
    </row>
    <row r="1330" spans="1:6" hidden="1" x14ac:dyDescent="0.3">
      <c r="A1330" t="s">
        <v>710</v>
      </c>
      <c r="B1330" t="s">
        <v>746</v>
      </c>
      <c r="C1330" t="s">
        <v>2609</v>
      </c>
      <c r="D1330" s="31" t="s">
        <v>2610</v>
      </c>
      <c r="E1330">
        <v>2017</v>
      </c>
      <c r="F1330" s="31" t="s">
        <v>41</v>
      </c>
    </row>
    <row r="1331" spans="1:6" hidden="1" x14ac:dyDescent="0.3">
      <c r="A1331" t="s">
        <v>710</v>
      </c>
      <c r="B1331" t="s">
        <v>1757</v>
      </c>
      <c r="C1331" t="s">
        <v>2609</v>
      </c>
      <c r="D1331" s="31" t="s">
        <v>2610</v>
      </c>
      <c r="E1331">
        <v>2017</v>
      </c>
      <c r="F1331" s="31" t="s">
        <v>41</v>
      </c>
    </row>
    <row r="1332" spans="1:6" hidden="1" x14ac:dyDescent="0.3">
      <c r="A1332" t="s">
        <v>710</v>
      </c>
      <c r="B1332" t="s">
        <v>1765</v>
      </c>
      <c r="C1332" t="s">
        <v>2609</v>
      </c>
      <c r="D1332" s="31" t="s">
        <v>2610</v>
      </c>
      <c r="E1332">
        <v>2017</v>
      </c>
      <c r="F1332" s="31" t="s">
        <v>41</v>
      </c>
    </row>
    <row r="1333" spans="1:6" hidden="1" x14ac:dyDescent="0.3">
      <c r="A1333" t="s">
        <v>710</v>
      </c>
      <c r="B1333" t="s">
        <v>1767</v>
      </c>
      <c r="C1333" t="s">
        <v>2609</v>
      </c>
      <c r="D1333" s="31" t="s">
        <v>2610</v>
      </c>
      <c r="E1333">
        <v>2017</v>
      </c>
      <c r="F1333" s="31" t="s">
        <v>41</v>
      </c>
    </row>
    <row r="1334" spans="1:6" hidden="1" x14ac:dyDescent="0.3">
      <c r="A1334" t="s">
        <v>710</v>
      </c>
      <c r="B1334" t="s">
        <v>1774</v>
      </c>
      <c r="C1334" t="s">
        <v>2609</v>
      </c>
      <c r="D1334" s="31" t="s">
        <v>2610</v>
      </c>
      <c r="E1334">
        <v>2017</v>
      </c>
      <c r="F1334" s="31" t="s">
        <v>41</v>
      </c>
    </row>
    <row r="1335" spans="1:6" hidden="1" x14ac:dyDescent="0.3">
      <c r="A1335" t="s">
        <v>710</v>
      </c>
      <c r="B1335" t="s">
        <v>728</v>
      </c>
      <c r="C1335" t="s">
        <v>2606</v>
      </c>
      <c r="D1335" s="31" t="s">
        <v>2610</v>
      </c>
      <c r="E1335">
        <v>2018</v>
      </c>
      <c r="F1335" s="31" t="s">
        <v>41</v>
      </c>
    </row>
    <row r="1336" spans="1:6" hidden="1" x14ac:dyDescent="0.3">
      <c r="A1336" t="s">
        <v>710</v>
      </c>
      <c r="B1336" t="s">
        <v>732</v>
      </c>
      <c r="C1336" t="s">
        <v>2606</v>
      </c>
      <c r="D1336" s="31" t="s">
        <v>2610</v>
      </c>
      <c r="E1336">
        <v>2018</v>
      </c>
      <c r="F1336" s="31" t="s">
        <v>41</v>
      </c>
    </row>
    <row r="1337" spans="1:6" hidden="1" x14ac:dyDescent="0.3">
      <c r="A1337" t="s">
        <v>710</v>
      </c>
      <c r="B1337" t="s">
        <v>747</v>
      </c>
      <c r="C1337" t="s">
        <v>2606</v>
      </c>
      <c r="D1337" s="31" t="s">
        <v>2610</v>
      </c>
      <c r="E1337">
        <v>2018</v>
      </c>
      <c r="F1337" s="31" t="s">
        <v>41</v>
      </c>
    </row>
    <row r="1338" spans="1:6" hidden="1" x14ac:dyDescent="0.3">
      <c r="A1338" t="s">
        <v>710</v>
      </c>
      <c r="B1338" t="s">
        <v>1601</v>
      </c>
      <c r="C1338" t="s">
        <v>2606</v>
      </c>
      <c r="D1338" s="31" t="s">
        <v>2610</v>
      </c>
      <c r="E1338">
        <v>2018</v>
      </c>
      <c r="F1338" s="31" t="s">
        <v>41</v>
      </c>
    </row>
    <row r="1339" spans="1:6" hidden="1" x14ac:dyDescent="0.3">
      <c r="A1339" t="s">
        <v>710</v>
      </c>
      <c r="B1339" t="s">
        <v>1602</v>
      </c>
      <c r="C1339" t="s">
        <v>2606</v>
      </c>
      <c r="D1339" s="31" t="s">
        <v>2610</v>
      </c>
      <c r="E1339">
        <v>2018</v>
      </c>
      <c r="F1339" s="31" t="s">
        <v>41</v>
      </c>
    </row>
    <row r="1340" spans="1:6" hidden="1" x14ac:dyDescent="0.3">
      <c r="A1340" t="s">
        <v>710</v>
      </c>
      <c r="B1340" t="s">
        <v>1603</v>
      </c>
      <c r="C1340" t="s">
        <v>2606</v>
      </c>
      <c r="D1340" s="31" t="s">
        <v>2610</v>
      </c>
      <c r="E1340">
        <v>2018</v>
      </c>
      <c r="F1340" s="31" t="s">
        <v>41</v>
      </c>
    </row>
    <row r="1341" spans="1:6" hidden="1" x14ac:dyDescent="0.3">
      <c r="A1341" t="s">
        <v>710</v>
      </c>
      <c r="B1341" t="s">
        <v>1604</v>
      </c>
      <c r="C1341" t="s">
        <v>2606</v>
      </c>
      <c r="D1341" s="31" t="s">
        <v>2610</v>
      </c>
      <c r="E1341">
        <v>2018</v>
      </c>
      <c r="F1341" s="31" t="s">
        <v>41</v>
      </c>
    </row>
    <row r="1342" spans="1:6" hidden="1" x14ac:dyDescent="0.3">
      <c r="A1342" t="s">
        <v>710</v>
      </c>
      <c r="B1342" t="s">
        <v>1749</v>
      </c>
      <c r="C1342" t="s">
        <v>2606</v>
      </c>
      <c r="D1342" s="31" t="s">
        <v>2610</v>
      </c>
      <c r="E1342">
        <v>2018</v>
      </c>
      <c r="F1342" s="31" t="s">
        <v>41</v>
      </c>
    </row>
    <row r="1343" spans="1:6" hidden="1" x14ac:dyDescent="0.3">
      <c r="A1343" t="s">
        <v>710</v>
      </c>
      <c r="B1343" t="s">
        <v>1750</v>
      </c>
      <c r="C1343" t="s">
        <v>2606</v>
      </c>
      <c r="D1343" s="31" t="s">
        <v>2610</v>
      </c>
      <c r="E1343">
        <v>2018</v>
      </c>
      <c r="F1343" s="31" t="s">
        <v>41</v>
      </c>
    </row>
    <row r="1344" spans="1:6" hidden="1" x14ac:dyDescent="0.3">
      <c r="A1344" t="s">
        <v>710</v>
      </c>
      <c r="B1344" t="s">
        <v>1771</v>
      </c>
      <c r="C1344" t="s">
        <v>2606</v>
      </c>
      <c r="D1344" s="31" t="s">
        <v>2610</v>
      </c>
      <c r="E1344">
        <v>2018</v>
      </c>
      <c r="F1344" s="31" t="s">
        <v>41</v>
      </c>
    </row>
    <row r="1345" spans="1:6" hidden="1" x14ac:dyDescent="0.3">
      <c r="A1345" t="s">
        <v>710</v>
      </c>
      <c r="B1345" t="s">
        <v>707</v>
      </c>
      <c r="C1345" t="s">
        <v>2609</v>
      </c>
      <c r="D1345" s="31" t="s">
        <v>2611</v>
      </c>
      <c r="E1345">
        <v>2018</v>
      </c>
      <c r="F1345" s="31" t="s">
        <v>57</v>
      </c>
    </row>
    <row r="1346" spans="1:6" hidden="1" x14ac:dyDescent="0.3">
      <c r="A1346" t="s">
        <v>710</v>
      </c>
      <c r="B1346" t="s">
        <v>717</v>
      </c>
      <c r="C1346" t="s">
        <v>2609</v>
      </c>
      <c r="D1346" s="31" t="s">
        <v>2611</v>
      </c>
      <c r="E1346">
        <v>2018</v>
      </c>
      <c r="F1346" s="31" t="s">
        <v>57</v>
      </c>
    </row>
    <row r="1347" spans="1:6" hidden="1" x14ac:dyDescent="0.3">
      <c r="A1347" t="s">
        <v>710</v>
      </c>
      <c r="B1347" t="s">
        <v>723</v>
      </c>
      <c r="C1347" t="s">
        <v>2609</v>
      </c>
      <c r="D1347" s="31" t="s">
        <v>2611</v>
      </c>
      <c r="E1347">
        <v>2018</v>
      </c>
      <c r="F1347" s="31" t="s">
        <v>57</v>
      </c>
    </row>
    <row r="1348" spans="1:6" hidden="1" x14ac:dyDescent="0.3">
      <c r="A1348" t="s">
        <v>710</v>
      </c>
      <c r="B1348" t="s">
        <v>1583</v>
      </c>
      <c r="C1348" t="s">
        <v>2609</v>
      </c>
      <c r="D1348" s="31" t="s">
        <v>2611</v>
      </c>
      <c r="E1348">
        <v>2018</v>
      </c>
      <c r="F1348" s="31" t="s">
        <v>57</v>
      </c>
    </row>
    <row r="1349" spans="1:6" hidden="1" x14ac:dyDescent="0.3">
      <c r="A1349" t="s">
        <v>710</v>
      </c>
      <c r="B1349" t="s">
        <v>1593</v>
      </c>
      <c r="C1349" t="s">
        <v>2609</v>
      </c>
      <c r="D1349" s="31" t="s">
        <v>2611</v>
      </c>
      <c r="E1349">
        <v>2018</v>
      </c>
      <c r="F1349" s="31" t="s">
        <v>57</v>
      </c>
    </row>
    <row r="1350" spans="1:6" hidden="1" x14ac:dyDescent="0.3">
      <c r="A1350" t="s">
        <v>710</v>
      </c>
      <c r="B1350" t="s">
        <v>1759</v>
      </c>
      <c r="C1350" t="s">
        <v>2609</v>
      </c>
      <c r="D1350" s="31" t="s">
        <v>2611</v>
      </c>
      <c r="E1350">
        <v>2018</v>
      </c>
      <c r="F1350" s="31" t="s">
        <v>57</v>
      </c>
    </row>
    <row r="1351" spans="1:6" hidden="1" x14ac:dyDescent="0.3">
      <c r="A1351" t="s">
        <v>710</v>
      </c>
      <c r="B1351" t="s">
        <v>1761</v>
      </c>
      <c r="C1351" t="s">
        <v>2609</v>
      </c>
      <c r="D1351" s="31" t="s">
        <v>2611</v>
      </c>
      <c r="E1351">
        <v>2018</v>
      </c>
      <c r="F1351" s="31" t="s">
        <v>57</v>
      </c>
    </row>
    <row r="1352" spans="1:6" hidden="1" x14ac:dyDescent="0.3">
      <c r="A1352" t="s">
        <v>710</v>
      </c>
      <c r="B1352" t="s">
        <v>1770</v>
      </c>
      <c r="C1352" t="s">
        <v>2609</v>
      </c>
      <c r="D1352" s="31" t="s">
        <v>2611</v>
      </c>
      <c r="E1352">
        <v>2018</v>
      </c>
      <c r="F1352" s="31" t="s">
        <v>57</v>
      </c>
    </row>
    <row r="1353" spans="1:6" hidden="1" x14ac:dyDescent="0.3">
      <c r="A1353" t="s">
        <v>710</v>
      </c>
      <c r="B1353" t="s">
        <v>711</v>
      </c>
      <c r="C1353" t="s">
        <v>2606</v>
      </c>
      <c r="D1353" s="31" t="s">
        <v>2611</v>
      </c>
      <c r="E1353">
        <v>2019</v>
      </c>
      <c r="F1353" s="31" t="s">
        <v>57</v>
      </c>
    </row>
    <row r="1354" spans="1:6" hidden="1" x14ac:dyDescent="0.3">
      <c r="A1354" t="s">
        <v>710</v>
      </c>
      <c r="B1354" t="s">
        <v>716</v>
      </c>
      <c r="C1354" t="s">
        <v>2606</v>
      </c>
      <c r="D1354" s="31" t="s">
        <v>2611</v>
      </c>
      <c r="E1354">
        <v>2019</v>
      </c>
      <c r="F1354" s="31" t="s">
        <v>57</v>
      </c>
    </row>
    <row r="1355" spans="1:6" hidden="1" x14ac:dyDescent="0.3">
      <c r="A1355" t="s">
        <v>710</v>
      </c>
      <c r="B1355" t="s">
        <v>733</v>
      </c>
      <c r="C1355" t="s">
        <v>2606</v>
      </c>
      <c r="D1355" s="31" t="s">
        <v>2611</v>
      </c>
      <c r="E1355">
        <v>2019</v>
      </c>
      <c r="F1355" s="31" t="s">
        <v>57</v>
      </c>
    </row>
    <row r="1356" spans="1:6" hidden="1" x14ac:dyDescent="0.3">
      <c r="A1356" t="s">
        <v>710</v>
      </c>
      <c r="B1356" t="s">
        <v>1591</v>
      </c>
      <c r="C1356" t="s">
        <v>2606</v>
      </c>
      <c r="D1356" s="31" t="s">
        <v>2611</v>
      </c>
      <c r="E1356">
        <v>2019</v>
      </c>
      <c r="F1356" s="31" t="s">
        <v>57</v>
      </c>
    </row>
    <row r="1357" spans="1:6" hidden="1" x14ac:dyDescent="0.3">
      <c r="A1357" t="s">
        <v>710</v>
      </c>
      <c r="B1357" t="s">
        <v>1751</v>
      </c>
      <c r="C1357" t="s">
        <v>2606</v>
      </c>
      <c r="D1357" s="31" t="s">
        <v>2611</v>
      </c>
      <c r="E1357">
        <v>2019</v>
      </c>
      <c r="F1357" s="31" t="s">
        <v>57</v>
      </c>
    </row>
    <row r="1358" spans="1:6" hidden="1" x14ac:dyDescent="0.3">
      <c r="A1358" t="s">
        <v>710</v>
      </c>
      <c r="B1358" t="s">
        <v>754</v>
      </c>
      <c r="C1358" t="s">
        <v>2609</v>
      </c>
      <c r="D1358" s="31" t="s">
        <v>2612</v>
      </c>
      <c r="E1358">
        <v>2019</v>
      </c>
      <c r="F1358" s="31" t="s">
        <v>98</v>
      </c>
    </row>
    <row r="1359" spans="1:6" hidden="1" x14ac:dyDescent="0.3">
      <c r="A1359" t="s">
        <v>710</v>
      </c>
      <c r="B1359" t="s">
        <v>1752</v>
      </c>
      <c r="C1359" t="s">
        <v>2609</v>
      </c>
      <c r="D1359" s="31" t="s">
        <v>2612</v>
      </c>
      <c r="E1359">
        <v>2019</v>
      </c>
      <c r="F1359" s="31" t="s">
        <v>98</v>
      </c>
    </row>
    <row r="1360" spans="1:6" hidden="1" x14ac:dyDescent="0.3">
      <c r="A1360" t="s">
        <v>710</v>
      </c>
      <c r="B1360" t="s">
        <v>1763</v>
      </c>
      <c r="C1360" t="s">
        <v>2609</v>
      </c>
      <c r="D1360" s="31" t="s">
        <v>2612</v>
      </c>
      <c r="E1360">
        <v>2019</v>
      </c>
      <c r="F1360" s="31" t="s">
        <v>98</v>
      </c>
    </row>
    <row r="1361" spans="1:6" hidden="1" x14ac:dyDescent="0.3">
      <c r="A1361" t="s">
        <v>710</v>
      </c>
      <c r="B1361" t="s">
        <v>1768</v>
      </c>
      <c r="C1361" t="s">
        <v>2609</v>
      </c>
      <c r="D1361" s="31" t="s">
        <v>2612</v>
      </c>
      <c r="E1361">
        <v>2019</v>
      </c>
      <c r="F1361" s="31" t="s">
        <v>98</v>
      </c>
    </row>
    <row r="1362" spans="1:6" hidden="1" x14ac:dyDescent="0.3">
      <c r="A1362" t="s">
        <v>710</v>
      </c>
      <c r="B1362" t="s">
        <v>1772</v>
      </c>
      <c r="C1362" t="s">
        <v>2609</v>
      </c>
      <c r="D1362" s="31" t="s">
        <v>2612</v>
      </c>
      <c r="E1362">
        <v>2019</v>
      </c>
      <c r="F1362" s="31" t="s">
        <v>98</v>
      </c>
    </row>
    <row r="1363" spans="1:6" hidden="1" x14ac:dyDescent="0.3">
      <c r="A1363" t="s">
        <v>710</v>
      </c>
      <c r="B1363" t="s">
        <v>1777</v>
      </c>
      <c r="C1363" t="s">
        <v>2609</v>
      </c>
      <c r="D1363" s="31" t="s">
        <v>2612</v>
      </c>
      <c r="E1363">
        <v>2019</v>
      </c>
      <c r="F1363" s="31" t="s">
        <v>98</v>
      </c>
    </row>
    <row r="1364" spans="1:6" hidden="1" x14ac:dyDescent="0.3">
      <c r="A1364" t="s">
        <v>710</v>
      </c>
      <c r="B1364" t="s">
        <v>1778</v>
      </c>
      <c r="C1364" t="s">
        <v>2609</v>
      </c>
      <c r="D1364" s="31" t="s">
        <v>2612</v>
      </c>
      <c r="E1364">
        <v>2019</v>
      </c>
      <c r="F1364" s="31" t="s">
        <v>98</v>
      </c>
    </row>
    <row r="1365" spans="1:6" hidden="1" x14ac:dyDescent="0.3">
      <c r="A1365" t="s">
        <v>710</v>
      </c>
      <c r="B1365" t="s">
        <v>1779</v>
      </c>
      <c r="C1365" t="s">
        <v>2609</v>
      </c>
      <c r="D1365" s="31" t="s">
        <v>2612</v>
      </c>
      <c r="E1365">
        <v>2019</v>
      </c>
      <c r="F1365" s="31" t="s">
        <v>98</v>
      </c>
    </row>
    <row r="1366" spans="1:6" hidden="1" x14ac:dyDescent="0.3">
      <c r="A1366" t="s">
        <v>710</v>
      </c>
      <c r="B1366" t="s">
        <v>1780</v>
      </c>
      <c r="C1366" t="s">
        <v>2609</v>
      </c>
      <c r="D1366" s="31" t="s">
        <v>2612</v>
      </c>
      <c r="E1366">
        <v>2019</v>
      </c>
      <c r="F1366" s="31" t="s">
        <v>98</v>
      </c>
    </row>
    <row r="1367" spans="1:6" hidden="1" x14ac:dyDescent="0.3">
      <c r="A1367" t="s">
        <v>710</v>
      </c>
      <c r="B1367" t="s">
        <v>1781</v>
      </c>
      <c r="C1367" t="s">
        <v>2609</v>
      </c>
      <c r="D1367" s="31" t="s">
        <v>2612</v>
      </c>
      <c r="E1367">
        <v>2019</v>
      </c>
      <c r="F1367" s="31" t="s">
        <v>98</v>
      </c>
    </row>
    <row r="1368" spans="1:6" hidden="1" x14ac:dyDescent="0.3">
      <c r="A1368" t="s">
        <v>710</v>
      </c>
      <c r="B1368" t="s">
        <v>1782</v>
      </c>
      <c r="C1368" t="s">
        <v>2609</v>
      </c>
      <c r="D1368" s="31" t="s">
        <v>2612</v>
      </c>
      <c r="E1368">
        <v>2019</v>
      </c>
      <c r="F1368" s="31" t="s">
        <v>98</v>
      </c>
    </row>
    <row r="1369" spans="1:6" hidden="1" x14ac:dyDescent="0.3">
      <c r="A1369" t="s">
        <v>710</v>
      </c>
      <c r="B1369" t="s">
        <v>1783</v>
      </c>
      <c r="C1369" t="s">
        <v>2609</v>
      </c>
      <c r="D1369" s="31" t="s">
        <v>2612</v>
      </c>
      <c r="E1369">
        <v>2019</v>
      </c>
      <c r="F1369" s="31" t="s">
        <v>98</v>
      </c>
    </row>
    <row r="1370" spans="1:6" hidden="1" x14ac:dyDescent="0.3">
      <c r="A1370" t="s">
        <v>710</v>
      </c>
      <c r="B1370" t="s">
        <v>1784</v>
      </c>
      <c r="C1370" t="s">
        <v>2609</v>
      </c>
      <c r="D1370" s="31" t="s">
        <v>2612</v>
      </c>
      <c r="E1370">
        <v>2019</v>
      </c>
      <c r="F1370" s="31" t="s">
        <v>98</v>
      </c>
    </row>
    <row r="1371" spans="1:6" hidden="1" x14ac:dyDescent="0.3">
      <c r="A1371" t="s">
        <v>710</v>
      </c>
      <c r="B1371" t="s">
        <v>1785</v>
      </c>
      <c r="C1371" t="s">
        <v>2609</v>
      </c>
      <c r="D1371" s="31" t="s">
        <v>2612</v>
      </c>
      <c r="E1371">
        <v>2019</v>
      </c>
      <c r="F1371" s="31" t="s">
        <v>98</v>
      </c>
    </row>
    <row r="1372" spans="1:6" hidden="1" x14ac:dyDescent="0.3">
      <c r="A1372" t="s">
        <v>710</v>
      </c>
      <c r="B1372" t="s">
        <v>1787</v>
      </c>
      <c r="C1372" t="s">
        <v>2609</v>
      </c>
      <c r="D1372" s="31" t="s">
        <v>2612</v>
      </c>
      <c r="E1372">
        <v>2019</v>
      </c>
      <c r="F1372" s="31" t="s">
        <v>98</v>
      </c>
    </row>
    <row r="1373" spans="1:6" hidden="1" x14ac:dyDescent="0.3">
      <c r="A1373" t="s">
        <v>710</v>
      </c>
      <c r="B1373" t="s">
        <v>736</v>
      </c>
      <c r="C1373" t="s">
        <v>2606</v>
      </c>
      <c r="D1373" s="31" t="s">
        <v>2612</v>
      </c>
      <c r="E1373">
        <v>2020</v>
      </c>
      <c r="F1373" s="31" t="s">
        <v>98</v>
      </c>
    </row>
    <row r="1374" spans="1:6" hidden="1" x14ac:dyDescent="0.3">
      <c r="A1374" t="s">
        <v>710</v>
      </c>
      <c r="B1374" t="s">
        <v>1585</v>
      </c>
      <c r="C1374" t="s">
        <v>2606</v>
      </c>
      <c r="D1374" s="31" t="s">
        <v>2612</v>
      </c>
      <c r="E1374">
        <v>2020</v>
      </c>
      <c r="F1374" s="31" t="s">
        <v>98</v>
      </c>
    </row>
    <row r="1375" spans="1:6" hidden="1" x14ac:dyDescent="0.3">
      <c r="A1375" t="s">
        <v>710</v>
      </c>
      <c r="B1375" t="s">
        <v>1586</v>
      </c>
      <c r="C1375" t="s">
        <v>2606</v>
      </c>
      <c r="D1375" s="31" t="s">
        <v>2612</v>
      </c>
      <c r="E1375">
        <v>2020</v>
      </c>
      <c r="F1375" s="31" t="s">
        <v>98</v>
      </c>
    </row>
    <row r="1376" spans="1:6" hidden="1" x14ac:dyDescent="0.3">
      <c r="A1376" t="s">
        <v>710</v>
      </c>
      <c r="B1376" t="s">
        <v>1590</v>
      </c>
      <c r="C1376" t="s">
        <v>2606</v>
      </c>
      <c r="D1376" s="31" t="s">
        <v>2612</v>
      </c>
      <c r="E1376">
        <v>2020</v>
      </c>
      <c r="F1376" s="31" t="s">
        <v>98</v>
      </c>
    </row>
    <row r="1377" spans="1:6" hidden="1" x14ac:dyDescent="0.3">
      <c r="A1377" t="s">
        <v>710</v>
      </c>
      <c r="B1377" t="s">
        <v>1605</v>
      </c>
      <c r="C1377" t="s">
        <v>2606</v>
      </c>
      <c r="D1377" s="31" t="s">
        <v>2612</v>
      </c>
      <c r="E1377">
        <v>2020</v>
      </c>
      <c r="F1377" s="31" t="s">
        <v>98</v>
      </c>
    </row>
    <row r="1378" spans="1:6" hidden="1" x14ac:dyDescent="0.3">
      <c r="A1378" t="s">
        <v>710</v>
      </c>
      <c r="B1378" t="s">
        <v>1760</v>
      </c>
      <c r="C1378" t="s">
        <v>2606</v>
      </c>
      <c r="D1378" s="31" t="s">
        <v>2612</v>
      </c>
      <c r="E1378">
        <v>2020</v>
      </c>
      <c r="F1378" s="31" t="s">
        <v>98</v>
      </c>
    </row>
    <row r="1379" spans="1:6" hidden="1" x14ac:dyDescent="0.3">
      <c r="A1379" t="s">
        <v>710</v>
      </c>
      <c r="B1379" t="s">
        <v>1762</v>
      </c>
      <c r="C1379" t="s">
        <v>2606</v>
      </c>
      <c r="D1379" s="31" t="s">
        <v>2612</v>
      </c>
      <c r="E1379">
        <v>2020</v>
      </c>
      <c r="F1379" s="31" t="s">
        <v>98</v>
      </c>
    </row>
    <row r="1380" spans="1:6" hidden="1" x14ac:dyDescent="0.3">
      <c r="A1380" t="s">
        <v>710</v>
      </c>
      <c r="B1380" t="s">
        <v>719</v>
      </c>
      <c r="C1380" t="s">
        <v>2609</v>
      </c>
      <c r="D1380" s="31" t="s">
        <v>2613</v>
      </c>
      <c r="E1380">
        <v>2020</v>
      </c>
      <c r="F1380" s="31" t="s">
        <v>108</v>
      </c>
    </row>
    <row r="1381" spans="1:6" hidden="1" x14ac:dyDescent="0.3">
      <c r="A1381" t="s">
        <v>710</v>
      </c>
      <c r="B1381" t="s">
        <v>724</v>
      </c>
      <c r="C1381" t="s">
        <v>2609</v>
      </c>
      <c r="D1381" s="31" t="s">
        <v>2613</v>
      </c>
      <c r="E1381">
        <v>2020</v>
      </c>
      <c r="F1381" s="31" t="s">
        <v>108</v>
      </c>
    </row>
    <row r="1382" spans="1:6" hidden="1" x14ac:dyDescent="0.3">
      <c r="A1382" t="s">
        <v>710</v>
      </c>
      <c r="B1382" t="s">
        <v>731</v>
      </c>
      <c r="C1382" t="s">
        <v>2609</v>
      </c>
      <c r="D1382" s="31" t="s">
        <v>2613</v>
      </c>
      <c r="E1382">
        <v>2020</v>
      </c>
      <c r="F1382" s="31" t="s">
        <v>108</v>
      </c>
    </row>
    <row r="1383" spans="1:6" hidden="1" x14ac:dyDescent="0.3">
      <c r="A1383" t="s">
        <v>710</v>
      </c>
      <c r="B1383" t="s">
        <v>744</v>
      </c>
      <c r="C1383" t="s">
        <v>2606</v>
      </c>
      <c r="D1383" s="31" t="s">
        <v>2613</v>
      </c>
      <c r="E1383">
        <v>2021</v>
      </c>
      <c r="F1383" s="31" t="s">
        <v>108</v>
      </c>
    </row>
    <row r="1384" spans="1:6" hidden="1" x14ac:dyDescent="0.3">
      <c r="A1384" t="s">
        <v>710</v>
      </c>
      <c r="B1384" t="s">
        <v>751</v>
      </c>
      <c r="C1384" t="s">
        <v>2606</v>
      </c>
      <c r="D1384" s="31" t="s">
        <v>2613</v>
      </c>
      <c r="E1384">
        <v>2021</v>
      </c>
      <c r="F1384" s="31" t="s">
        <v>108</v>
      </c>
    </row>
    <row r="1385" spans="1:6" hidden="1" x14ac:dyDescent="0.3">
      <c r="A1385" t="s">
        <v>710</v>
      </c>
      <c r="B1385" t="s">
        <v>756</v>
      </c>
      <c r="C1385" t="s">
        <v>2606</v>
      </c>
      <c r="D1385" s="31" t="s">
        <v>2613</v>
      </c>
      <c r="E1385">
        <v>2021</v>
      </c>
      <c r="F1385" s="31" t="s">
        <v>108</v>
      </c>
    </row>
    <row r="1386" spans="1:6" hidden="1" x14ac:dyDescent="0.3">
      <c r="A1386" t="s">
        <v>710</v>
      </c>
      <c r="B1386" t="s">
        <v>1594</v>
      </c>
      <c r="C1386" t="s">
        <v>2606</v>
      </c>
      <c r="D1386" s="31" t="s">
        <v>2613</v>
      </c>
      <c r="E1386">
        <v>2021</v>
      </c>
      <c r="F1386" s="31" t="s">
        <v>108</v>
      </c>
    </row>
    <row r="1387" spans="1:6" hidden="1" x14ac:dyDescent="0.3">
      <c r="A1387" t="s">
        <v>710</v>
      </c>
      <c r="B1387" t="s">
        <v>1595</v>
      </c>
      <c r="C1387" t="s">
        <v>2606</v>
      </c>
      <c r="D1387" s="31" t="s">
        <v>2613</v>
      </c>
      <c r="E1387">
        <v>2021</v>
      </c>
      <c r="F1387" s="31" t="s">
        <v>108</v>
      </c>
    </row>
    <row r="1388" spans="1:6" hidden="1" x14ac:dyDescent="0.3">
      <c r="A1388" t="s">
        <v>710</v>
      </c>
      <c r="B1388" t="s">
        <v>1597</v>
      </c>
      <c r="C1388" t="s">
        <v>2606</v>
      </c>
      <c r="D1388" s="31" t="s">
        <v>2613</v>
      </c>
      <c r="E1388">
        <v>2021</v>
      </c>
      <c r="F1388" s="31" t="s">
        <v>108</v>
      </c>
    </row>
    <row r="1389" spans="1:6" hidden="1" x14ac:dyDescent="0.3">
      <c r="A1389" t="s">
        <v>710</v>
      </c>
      <c r="B1389" t="s">
        <v>1598</v>
      </c>
      <c r="C1389" t="s">
        <v>2606</v>
      </c>
      <c r="D1389" s="31" t="s">
        <v>2613</v>
      </c>
      <c r="E1389">
        <v>2021</v>
      </c>
      <c r="F1389" s="31" t="s">
        <v>108</v>
      </c>
    </row>
    <row r="1390" spans="1:6" hidden="1" x14ac:dyDescent="0.3">
      <c r="A1390" t="s">
        <v>710</v>
      </c>
      <c r="B1390" t="s">
        <v>1599</v>
      </c>
      <c r="C1390" t="s">
        <v>2606</v>
      </c>
      <c r="D1390" s="31" t="s">
        <v>2613</v>
      </c>
      <c r="E1390">
        <v>2021</v>
      </c>
      <c r="F1390" s="31" t="s">
        <v>108</v>
      </c>
    </row>
    <row r="1391" spans="1:6" hidden="1" x14ac:dyDescent="0.3">
      <c r="A1391" t="s">
        <v>710</v>
      </c>
      <c r="B1391" t="s">
        <v>1758</v>
      </c>
      <c r="C1391" t="s">
        <v>2606</v>
      </c>
      <c r="D1391" s="31" t="s">
        <v>2613</v>
      </c>
      <c r="E1391">
        <v>2021</v>
      </c>
      <c r="F1391" s="31" t="s">
        <v>108</v>
      </c>
    </row>
    <row r="1392" spans="1:6" hidden="1" x14ac:dyDescent="0.3">
      <c r="A1392" t="s">
        <v>710</v>
      </c>
      <c r="B1392" t="s">
        <v>1766</v>
      </c>
      <c r="C1392" t="s">
        <v>2606</v>
      </c>
      <c r="D1392" s="31" t="s">
        <v>2613</v>
      </c>
      <c r="E1392">
        <v>2021</v>
      </c>
      <c r="F1392" s="31" t="s">
        <v>108</v>
      </c>
    </row>
    <row r="1393" spans="1:6" hidden="1" x14ac:dyDescent="0.3">
      <c r="A1393" t="s">
        <v>710</v>
      </c>
      <c r="B1393" t="s">
        <v>1786</v>
      </c>
      <c r="C1393" t="s">
        <v>2606</v>
      </c>
      <c r="D1393" s="31" t="s">
        <v>2613</v>
      </c>
      <c r="E1393">
        <v>2021</v>
      </c>
      <c r="F1393" s="31" t="s">
        <v>108</v>
      </c>
    </row>
    <row r="1394" spans="1:6" hidden="1" x14ac:dyDescent="0.3">
      <c r="A1394" t="s">
        <v>710</v>
      </c>
      <c r="B1394" t="s">
        <v>749</v>
      </c>
      <c r="C1394" t="s">
        <v>2609</v>
      </c>
      <c r="D1394" s="31" t="s">
        <v>2614</v>
      </c>
      <c r="E1394">
        <v>2021</v>
      </c>
      <c r="F1394" s="31" t="s">
        <v>137</v>
      </c>
    </row>
    <row r="1395" spans="1:6" hidden="1" x14ac:dyDescent="0.3">
      <c r="A1395" t="s">
        <v>710</v>
      </c>
      <c r="B1395" t="s">
        <v>750</v>
      </c>
      <c r="C1395" t="s">
        <v>2609</v>
      </c>
      <c r="D1395" s="31" t="s">
        <v>2614</v>
      </c>
      <c r="E1395">
        <v>2021</v>
      </c>
      <c r="F1395" s="31" t="s">
        <v>137</v>
      </c>
    </row>
    <row r="1396" spans="1:6" hidden="1" x14ac:dyDescent="0.3">
      <c r="A1396" t="s">
        <v>710</v>
      </c>
      <c r="B1396" t="s">
        <v>753</v>
      </c>
      <c r="C1396" t="s">
        <v>2609</v>
      </c>
      <c r="D1396" s="31" t="s">
        <v>2614</v>
      </c>
      <c r="E1396">
        <v>2021</v>
      </c>
      <c r="F1396" s="31" t="s">
        <v>137</v>
      </c>
    </row>
    <row r="1397" spans="1:6" hidden="1" x14ac:dyDescent="0.3">
      <c r="A1397" t="s">
        <v>710</v>
      </c>
      <c r="B1397" t="s">
        <v>1584</v>
      </c>
      <c r="C1397" t="s">
        <v>2609</v>
      </c>
      <c r="D1397" s="31" t="s">
        <v>2614</v>
      </c>
      <c r="E1397">
        <v>2021</v>
      </c>
      <c r="F1397" s="31" t="s">
        <v>137</v>
      </c>
    </row>
    <row r="1398" spans="1:6" hidden="1" x14ac:dyDescent="0.3">
      <c r="A1398" t="s">
        <v>710</v>
      </c>
      <c r="B1398" t="s">
        <v>721</v>
      </c>
      <c r="C1398" t="s">
        <v>2609</v>
      </c>
      <c r="D1398" s="31" t="s">
        <v>2608</v>
      </c>
      <c r="E1398">
        <v>2022</v>
      </c>
      <c r="F1398" s="31" t="s">
        <v>141</v>
      </c>
    </row>
    <row r="1399" spans="1:6" hidden="1" x14ac:dyDescent="0.3">
      <c r="A1399" t="s">
        <v>710</v>
      </c>
      <c r="B1399" t="s">
        <v>726</v>
      </c>
      <c r="C1399" t="s">
        <v>2609</v>
      </c>
      <c r="D1399" s="31" t="s">
        <v>2608</v>
      </c>
      <c r="E1399">
        <v>2022</v>
      </c>
      <c r="F1399" s="31" t="s">
        <v>141</v>
      </c>
    </row>
    <row r="1400" spans="1:6" hidden="1" x14ac:dyDescent="0.3">
      <c r="A1400" t="s">
        <v>710</v>
      </c>
      <c r="B1400" t="s">
        <v>727</v>
      </c>
      <c r="C1400" t="s">
        <v>2609</v>
      </c>
      <c r="D1400" s="31" t="s">
        <v>2608</v>
      </c>
      <c r="E1400">
        <v>2022</v>
      </c>
      <c r="F1400" s="31" t="s">
        <v>141</v>
      </c>
    </row>
    <row r="1401" spans="1:6" hidden="1" x14ac:dyDescent="0.3">
      <c r="A1401" t="s">
        <v>710</v>
      </c>
      <c r="B1401" t="s">
        <v>730</v>
      </c>
      <c r="C1401" t="s">
        <v>2609</v>
      </c>
      <c r="D1401" s="31" t="s">
        <v>2608</v>
      </c>
      <c r="E1401">
        <v>2022</v>
      </c>
      <c r="F1401" s="31" t="s">
        <v>141</v>
      </c>
    </row>
    <row r="1402" spans="1:6" hidden="1" x14ac:dyDescent="0.3">
      <c r="A1402" t="s">
        <v>710</v>
      </c>
      <c r="B1402" t="s">
        <v>735</v>
      </c>
      <c r="C1402" t="s">
        <v>2609</v>
      </c>
      <c r="D1402" s="31" t="s">
        <v>2608</v>
      </c>
      <c r="E1402">
        <v>2022</v>
      </c>
      <c r="F1402" s="31" t="s">
        <v>141</v>
      </c>
    </row>
    <row r="1403" spans="1:6" hidden="1" x14ac:dyDescent="0.3">
      <c r="A1403" t="s">
        <v>710</v>
      </c>
      <c r="B1403" t="s">
        <v>738</v>
      </c>
      <c r="C1403" t="s">
        <v>2609</v>
      </c>
      <c r="D1403" s="31" t="s">
        <v>2608</v>
      </c>
      <c r="E1403">
        <v>2022</v>
      </c>
      <c r="F1403" s="31" t="s">
        <v>141</v>
      </c>
    </row>
    <row r="1404" spans="1:6" hidden="1" x14ac:dyDescent="0.3">
      <c r="A1404" t="s">
        <v>710</v>
      </c>
      <c r="B1404" t="s">
        <v>740</v>
      </c>
      <c r="C1404" t="s">
        <v>2609</v>
      </c>
      <c r="D1404" s="31" t="s">
        <v>2608</v>
      </c>
      <c r="E1404">
        <v>2022</v>
      </c>
      <c r="F1404" s="31" t="s">
        <v>141</v>
      </c>
    </row>
    <row r="1405" spans="1:6" hidden="1" x14ac:dyDescent="0.3">
      <c r="A1405" t="s">
        <v>710</v>
      </c>
      <c r="B1405" t="s">
        <v>742</v>
      </c>
      <c r="C1405" t="s">
        <v>2609</v>
      </c>
      <c r="D1405" s="31" t="s">
        <v>2608</v>
      </c>
      <c r="E1405">
        <v>2022</v>
      </c>
      <c r="F1405" s="31" t="s">
        <v>141</v>
      </c>
    </row>
    <row r="1406" spans="1:6" hidden="1" x14ac:dyDescent="0.3">
      <c r="A1406" t="s">
        <v>710</v>
      </c>
      <c r="B1406" t="s">
        <v>743</v>
      </c>
      <c r="C1406" t="s">
        <v>2609</v>
      </c>
      <c r="D1406" s="31" t="s">
        <v>2608</v>
      </c>
      <c r="E1406">
        <v>2022</v>
      </c>
      <c r="F1406" s="31" t="s">
        <v>141</v>
      </c>
    </row>
    <row r="1407" spans="1:6" hidden="1" x14ac:dyDescent="0.3">
      <c r="A1407" t="s">
        <v>710</v>
      </c>
      <c r="B1407" t="s">
        <v>1600</v>
      </c>
      <c r="C1407" t="s">
        <v>2609</v>
      </c>
      <c r="D1407" s="31" t="s">
        <v>2608</v>
      </c>
      <c r="E1407">
        <v>2022</v>
      </c>
      <c r="F1407" s="31" t="s">
        <v>141</v>
      </c>
    </row>
    <row r="1408" spans="1:6" hidden="1" x14ac:dyDescent="0.3">
      <c r="A1408" t="s">
        <v>710</v>
      </c>
      <c r="B1408" t="s">
        <v>1753</v>
      </c>
      <c r="C1408" t="s">
        <v>2606</v>
      </c>
      <c r="D1408" s="31" t="s">
        <v>2608</v>
      </c>
      <c r="E1408">
        <v>2023</v>
      </c>
      <c r="F1408" s="31" t="s">
        <v>141</v>
      </c>
    </row>
    <row r="1409" spans="1:6" hidden="1" x14ac:dyDescent="0.3">
      <c r="A1409" t="s">
        <v>710</v>
      </c>
      <c r="B1409" t="s">
        <v>1773</v>
      </c>
      <c r="C1409" t="s">
        <v>2606</v>
      </c>
      <c r="D1409" s="31" t="s">
        <v>2608</v>
      </c>
      <c r="E1409">
        <v>2023</v>
      </c>
      <c r="F1409" s="31" t="s">
        <v>141</v>
      </c>
    </row>
    <row r="1410" spans="1:6" hidden="1" x14ac:dyDescent="0.3">
      <c r="A1410" t="s">
        <v>710</v>
      </c>
      <c r="B1410" t="s">
        <v>1776</v>
      </c>
      <c r="C1410" t="s">
        <v>2606</v>
      </c>
      <c r="D1410" s="31" t="s">
        <v>2608</v>
      </c>
      <c r="E1410">
        <v>2023</v>
      </c>
      <c r="F1410" s="31" t="s">
        <v>141</v>
      </c>
    </row>
    <row r="1411" spans="1:6" hidden="1" x14ac:dyDescent="0.3">
      <c r="A1411" t="s">
        <v>710</v>
      </c>
      <c r="B1411" t="s">
        <v>1587</v>
      </c>
      <c r="C1411" t="s">
        <v>2609</v>
      </c>
      <c r="D1411" s="31" t="s">
        <v>41</v>
      </c>
      <c r="E1411">
        <v>2023</v>
      </c>
      <c r="F1411" s="31" t="s">
        <v>163</v>
      </c>
    </row>
    <row r="1412" spans="1:6" hidden="1" x14ac:dyDescent="0.3">
      <c r="A1412" t="s">
        <v>710</v>
      </c>
      <c r="B1412" t="s">
        <v>1588</v>
      </c>
      <c r="C1412" t="s">
        <v>2609</v>
      </c>
      <c r="D1412" s="31" t="s">
        <v>41</v>
      </c>
      <c r="E1412">
        <v>2023</v>
      </c>
      <c r="F1412" s="31" t="s">
        <v>163</v>
      </c>
    </row>
    <row r="1413" spans="1:6" hidden="1" x14ac:dyDescent="0.3">
      <c r="A1413" t="s">
        <v>710</v>
      </c>
      <c r="B1413" t="s">
        <v>1589</v>
      </c>
      <c r="C1413" t="s">
        <v>2609</v>
      </c>
      <c r="D1413" s="31" t="s">
        <v>41</v>
      </c>
      <c r="E1413">
        <v>2023</v>
      </c>
      <c r="F1413" s="31" t="s">
        <v>163</v>
      </c>
    </row>
    <row r="1414" spans="1:6" hidden="1" x14ac:dyDescent="0.3">
      <c r="A1414" t="s">
        <v>710</v>
      </c>
      <c r="B1414" t="s">
        <v>1592</v>
      </c>
      <c r="C1414" t="s">
        <v>2609</v>
      </c>
      <c r="D1414" s="31" t="s">
        <v>41</v>
      </c>
      <c r="E1414">
        <v>2023</v>
      </c>
      <c r="F1414" s="31" t="s">
        <v>163</v>
      </c>
    </row>
    <row r="1415" spans="1:6" hidden="1" x14ac:dyDescent="0.3">
      <c r="A1415" t="s">
        <v>710</v>
      </c>
      <c r="B1415" t="s">
        <v>1596</v>
      </c>
      <c r="C1415" t="s">
        <v>2609</v>
      </c>
      <c r="D1415" s="31" t="s">
        <v>41</v>
      </c>
      <c r="E1415">
        <v>2023</v>
      </c>
      <c r="F1415" s="31" t="s">
        <v>163</v>
      </c>
    </row>
    <row r="1416" spans="1:6" hidden="1" x14ac:dyDescent="0.3">
      <c r="A1416" t="s">
        <v>710</v>
      </c>
      <c r="B1416" t="s">
        <v>1606</v>
      </c>
      <c r="C1416" t="s">
        <v>2609</v>
      </c>
      <c r="D1416" s="31" t="s">
        <v>41</v>
      </c>
      <c r="E1416">
        <v>2023</v>
      </c>
      <c r="F1416" s="31" t="s">
        <v>163</v>
      </c>
    </row>
    <row r="1417" spans="1:6" hidden="1" x14ac:dyDescent="0.3">
      <c r="A1417" t="s">
        <v>710</v>
      </c>
      <c r="B1417" t="s">
        <v>1607</v>
      </c>
      <c r="C1417" t="s">
        <v>2609</v>
      </c>
      <c r="D1417" s="31" t="s">
        <v>41</v>
      </c>
      <c r="E1417">
        <v>2023</v>
      </c>
      <c r="F1417" s="31" t="s">
        <v>163</v>
      </c>
    </row>
    <row r="1418" spans="1:6" hidden="1" x14ac:dyDescent="0.3">
      <c r="A1418" t="s">
        <v>710</v>
      </c>
      <c r="B1418" t="s">
        <v>1748</v>
      </c>
      <c r="C1418" t="s">
        <v>2609</v>
      </c>
      <c r="D1418" s="31" t="s">
        <v>41</v>
      </c>
      <c r="E1418">
        <v>2023</v>
      </c>
      <c r="F1418" s="31" t="s">
        <v>163</v>
      </c>
    </row>
    <row r="1419" spans="1:6" hidden="1" x14ac:dyDescent="0.3">
      <c r="A1419" t="s">
        <v>710</v>
      </c>
      <c r="B1419" t="s">
        <v>1754</v>
      </c>
      <c r="C1419" t="s">
        <v>2609</v>
      </c>
      <c r="D1419" s="31" t="s">
        <v>41</v>
      </c>
      <c r="E1419">
        <v>2023</v>
      </c>
      <c r="F1419" s="31" t="s">
        <v>163</v>
      </c>
    </row>
    <row r="1420" spans="1:6" hidden="1" x14ac:dyDescent="0.3">
      <c r="A1420" t="s">
        <v>710</v>
      </c>
      <c r="B1420" t="s">
        <v>1755</v>
      </c>
      <c r="C1420" t="s">
        <v>2609</v>
      </c>
      <c r="D1420" s="31" t="s">
        <v>41</v>
      </c>
      <c r="E1420">
        <v>2023</v>
      </c>
      <c r="F1420" s="31" t="s">
        <v>163</v>
      </c>
    </row>
    <row r="1421" spans="1:6" hidden="1" x14ac:dyDescent="0.3">
      <c r="A1421" t="s">
        <v>710</v>
      </c>
      <c r="B1421" t="s">
        <v>1608</v>
      </c>
      <c r="C1421" t="s">
        <v>2606</v>
      </c>
      <c r="D1421" s="31" t="s">
        <v>41</v>
      </c>
      <c r="E1421">
        <v>2024</v>
      </c>
      <c r="F1421" s="31" t="s">
        <v>163</v>
      </c>
    </row>
    <row r="1422" spans="1:6" hidden="1" x14ac:dyDescent="0.3">
      <c r="A1422" t="s">
        <v>710</v>
      </c>
      <c r="B1422" t="s">
        <v>1609</v>
      </c>
      <c r="C1422" t="s">
        <v>2606</v>
      </c>
      <c r="D1422" s="31" t="s">
        <v>41</v>
      </c>
      <c r="E1422">
        <v>2024</v>
      </c>
      <c r="F1422" s="31" t="s">
        <v>163</v>
      </c>
    </row>
    <row r="1423" spans="1:6" hidden="1" x14ac:dyDescent="0.3">
      <c r="A1423" t="s">
        <v>710</v>
      </c>
      <c r="B1423" t="s">
        <v>1610</v>
      </c>
      <c r="C1423" t="s">
        <v>2606</v>
      </c>
      <c r="D1423" s="31" t="s">
        <v>41</v>
      </c>
      <c r="E1423">
        <v>2024</v>
      </c>
      <c r="F1423" s="31" t="s">
        <v>163</v>
      </c>
    </row>
    <row r="1424" spans="1:6" hidden="1" x14ac:dyDescent="0.3">
      <c r="A1424" t="s">
        <v>710</v>
      </c>
      <c r="B1424" t="s">
        <v>1756</v>
      </c>
      <c r="C1424" t="s">
        <v>2606</v>
      </c>
      <c r="D1424" s="31" t="s">
        <v>41</v>
      </c>
      <c r="E1424">
        <v>2024</v>
      </c>
      <c r="F1424" s="31" t="s">
        <v>163</v>
      </c>
    </row>
    <row r="1425" spans="1:6" hidden="1" x14ac:dyDescent="0.3">
      <c r="A1425" t="s">
        <v>681</v>
      </c>
      <c r="B1425" t="s">
        <v>892</v>
      </c>
      <c r="C1425" t="s">
        <v>2609</v>
      </c>
      <c r="D1425" s="31" t="s">
        <v>2610</v>
      </c>
      <c r="E1425">
        <v>2017</v>
      </c>
      <c r="F1425" s="31" t="s">
        <v>41</v>
      </c>
    </row>
    <row r="1426" spans="1:6" hidden="1" x14ac:dyDescent="0.3">
      <c r="A1426" t="s">
        <v>681</v>
      </c>
      <c r="B1426" t="s">
        <v>1706</v>
      </c>
      <c r="C1426" t="s">
        <v>2609</v>
      </c>
      <c r="D1426" s="31" t="s">
        <v>2610</v>
      </c>
      <c r="E1426">
        <v>2017</v>
      </c>
      <c r="F1426" s="31" t="s">
        <v>41</v>
      </c>
    </row>
    <row r="1427" spans="1:6" hidden="1" x14ac:dyDescent="0.3">
      <c r="A1427" t="s">
        <v>681</v>
      </c>
      <c r="B1427" t="s">
        <v>1708</v>
      </c>
      <c r="C1427" t="s">
        <v>2609</v>
      </c>
      <c r="D1427" s="31" t="s">
        <v>2610</v>
      </c>
      <c r="E1427">
        <v>2017</v>
      </c>
      <c r="F1427" s="31" t="s">
        <v>41</v>
      </c>
    </row>
    <row r="1428" spans="1:6" hidden="1" x14ac:dyDescent="0.3">
      <c r="A1428" t="s">
        <v>681</v>
      </c>
      <c r="B1428" t="s">
        <v>2569</v>
      </c>
      <c r="C1428" t="s">
        <v>2609</v>
      </c>
      <c r="D1428" s="31" t="s">
        <v>2610</v>
      </c>
      <c r="E1428">
        <v>2017</v>
      </c>
      <c r="F1428" s="31" t="s">
        <v>41</v>
      </c>
    </row>
    <row r="1429" spans="1:6" hidden="1" x14ac:dyDescent="0.3">
      <c r="A1429" t="s">
        <v>681</v>
      </c>
      <c r="B1429" t="s">
        <v>792</v>
      </c>
      <c r="C1429" t="s">
        <v>2606</v>
      </c>
      <c r="D1429" s="31" t="s">
        <v>2610</v>
      </c>
      <c r="E1429">
        <v>2018</v>
      </c>
      <c r="F1429" s="31" t="s">
        <v>41</v>
      </c>
    </row>
    <row r="1430" spans="1:6" hidden="1" x14ac:dyDescent="0.3">
      <c r="A1430" t="s">
        <v>681</v>
      </c>
      <c r="B1430" t="s">
        <v>799</v>
      </c>
      <c r="C1430" t="s">
        <v>2606</v>
      </c>
      <c r="D1430" s="31" t="s">
        <v>2610</v>
      </c>
      <c r="E1430">
        <v>2018</v>
      </c>
      <c r="F1430" s="31" t="s">
        <v>41</v>
      </c>
    </row>
    <row r="1431" spans="1:6" hidden="1" x14ac:dyDescent="0.3">
      <c r="A1431" t="s">
        <v>681</v>
      </c>
      <c r="B1431" t="s">
        <v>801</v>
      </c>
      <c r="C1431" t="s">
        <v>2606</v>
      </c>
      <c r="D1431" s="31" t="s">
        <v>2610</v>
      </c>
      <c r="E1431">
        <v>2018</v>
      </c>
      <c r="F1431" s="31" t="s">
        <v>41</v>
      </c>
    </row>
    <row r="1432" spans="1:6" hidden="1" x14ac:dyDescent="0.3">
      <c r="A1432" t="s">
        <v>681</v>
      </c>
      <c r="B1432" t="s">
        <v>2286</v>
      </c>
      <c r="C1432" t="s">
        <v>2606</v>
      </c>
      <c r="D1432" s="31" t="s">
        <v>2610</v>
      </c>
      <c r="E1432">
        <v>2018</v>
      </c>
      <c r="F1432" s="31" t="s">
        <v>41</v>
      </c>
    </row>
    <row r="1433" spans="1:6" ht="18.75" hidden="1" customHeight="1" x14ac:dyDescent="0.3">
      <c r="A1433" t="s">
        <v>681</v>
      </c>
      <c r="B1433" t="s">
        <v>2542</v>
      </c>
      <c r="C1433" t="s">
        <v>2606</v>
      </c>
      <c r="D1433" s="31" t="s">
        <v>2610</v>
      </c>
      <c r="E1433">
        <v>2018</v>
      </c>
      <c r="F1433" s="31" t="s">
        <v>41</v>
      </c>
    </row>
    <row r="1434" spans="1:6" hidden="1" x14ac:dyDescent="0.3">
      <c r="A1434" t="s">
        <v>681</v>
      </c>
      <c r="B1434" t="s">
        <v>679</v>
      </c>
      <c r="C1434" t="s">
        <v>2609</v>
      </c>
      <c r="D1434" s="31" t="s">
        <v>2611</v>
      </c>
      <c r="E1434">
        <v>2018</v>
      </c>
      <c r="F1434" s="31" t="s">
        <v>57</v>
      </c>
    </row>
    <row r="1435" spans="1:6" hidden="1" x14ac:dyDescent="0.3">
      <c r="A1435" t="s">
        <v>681</v>
      </c>
      <c r="B1435" t="s">
        <v>682</v>
      </c>
      <c r="C1435" t="s">
        <v>2609</v>
      </c>
      <c r="D1435" s="31" t="s">
        <v>2611</v>
      </c>
      <c r="E1435">
        <v>2018</v>
      </c>
      <c r="F1435" s="31" t="s">
        <v>57</v>
      </c>
    </row>
    <row r="1436" spans="1:6" hidden="1" x14ac:dyDescent="0.3">
      <c r="A1436" t="s">
        <v>681</v>
      </c>
      <c r="B1436" t="s">
        <v>689</v>
      </c>
      <c r="C1436" t="s">
        <v>2609</v>
      </c>
      <c r="D1436" s="31" t="s">
        <v>2611</v>
      </c>
      <c r="E1436">
        <v>2018</v>
      </c>
      <c r="F1436" s="31" t="s">
        <v>57</v>
      </c>
    </row>
    <row r="1437" spans="1:6" hidden="1" x14ac:dyDescent="0.3">
      <c r="A1437" t="s">
        <v>681</v>
      </c>
      <c r="B1437" t="s">
        <v>759</v>
      </c>
      <c r="C1437" t="s">
        <v>2609</v>
      </c>
      <c r="D1437" s="31" t="s">
        <v>2611</v>
      </c>
      <c r="E1437">
        <v>2018</v>
      </c>
      <c r="F1437" s="31" t="s">
        <v>57</v>
      </c>
    </row>
    <row r="1438" spans="1:6" hidden="1" x14ac:dyDescent="0.3">
      <c r="A1438" t="s">
        <v>681</v>
      </c>
      <c r="B1438" t="s">
        <v>784</v>
      </c>
      <c r="C1438" t="s">
        <v>2609</v>
      </c>
      <c r="D1438" s="31" t="s">
        <v>2611</v>
      </c>
      <c r="E1438">
        <v>2018</v>
      </c>
      <c r="F1438" s="31" t="s">
        <v>57</v>
      </c>
    </row>
    <row r="1439" spans="1:6" hidden="1" x14ac:dyDescent="0.3">
      <c r="A1439" t="s">
        <v>681</v>
      </c>
      <c r="B1439" t="s">
        <v>894</v>
      </c>
      <c r="C1439" t="s">
        <v>2609</v>
      </c>
      <c r="D1439" s="31" t="s">
        <v>2611</v>
      </c>
      <c r="E1439">
        <v>2018</v>
      </c>
      <c r="F1439" s="31" t="s">
        <v>57</v>
      </c>
    </row>
    <row r="1440" spans="1:6" hidden="1" x14ac:dyDescent="0.3">
      <c r="A1440" t="s">
        <v>681</v>
      </c>
      <c r="B1440" t="s">
        <v>1117</v>
      </c>
      <c r="C1440" t="s">
        <v>2609</v>
      </c>
      <c r="D1440" s="31" t="s">
        <v>2611</v>
      </c>
      <c r="E1440">
        <v>2018</v>
      </c>
      <c r="F1440" s="31" t="s">
        <v>57</v>
      </c>
    </row>
    <row r="1441" spans="1:6" hidden="1" x14ac:dyDescent="0.3">
      <c r="A1441" t="s">
        <v>681</v>
      </c>
      <c r="B1441" t="s">
        <v>1122</v>
      </c>
      <c r="C1441" t="s">
        <v>2609</v>
      </c>
      <c r="D1441" s="31" t="s">
        <v>2611</v>
      </c>
      <c r="E1441">
        <v>2018</v>
      </c>
      <c r="F1441" s="31" t="s">
        <v>57</v>
      </c>
    </row>
    <row r="1442" spans="1:6" hidden="1" x14ac:dyDescent="0.3">
      <c r="A1442" t="s">
        <v>681</v>
      </c>
      <c r="B1442" t="s">
        <v>1171</v>
      </c>
      <c r="C1442" t="s">
        <v>2609</v>
      </c>
      <c r="D1442" s="31" t="s">
        <v>2611</v>
      </c>
      <c r="E1442">
        <v>2018</v>
      </c>
      <c r="F1442" s="31" t="s">
        <v>57</v>
      </c>
    </row>
    <row r="1443" spans="1:6" hidden="1" x14ac:dyDescent="0.3">
      <c r="A1443" t="s">
        <v>681</v>
      </c>
      <c r="B1443" t="s">
        <v>1229</v>
      </c>
      <c r="C1443" t="s">
        <v>2609</v>
      </c>
      <c r="D1443" s="31" t="s">
        <v>2611</v>
      </c>
      <c r="E1443">
        <v>2018</v>
      </c>
      <c r="F1443" s="31" t="s">
        <v>57</v>
      </c>
    </row>
    <row r="1444" spans="1:6" hidden="1" x14ac:dyDescent="0.3">
      <c r="A1444" t="s">
        <v>681</v>
      </c>
      <c r="B1444" t="s">
        <v>1230</v>
      </c>
      <c r="C1444" t="s">
        <v>2609</v>
      </c>
      <c r="D1444" s="31" t="s">
        <v>2611</v>
      </c>
      <c r="E1444">
        <v>2018</v>
      </c>
      <c r="F1444" s="31" t="s">
        <v>57</v>
      </c>
    </row>
    <row r="1445" spans="1:6" hidden="1" x14ac:dyDescent="0.3">
      <c r="A1445" t="s">
        <v>681</v>
      </c>
      <c r="B1445" t="s">
        <v>1231</v>
      </c>
      <c r="C1445" t="s">
        <v>2609</v>
      </c>
      <c r="D1445" s="31" t="s">
        <v>2611</v>
      </c>
      <c r="E1445">
        <v>2018</v>
      </c>
      <c r="F1445" s="31" t="s">
        <v>57</v>
      </c>
    </row>
    <row r="1446" spans="1:6" hidden="1" x14ac:dyDescent="0.3">
      <c r="A1446" t="s">
        <v>681</v>
      </c>
      <c r="B1446" t="s">
        <v>1232</v>
      </c>
      <c r="C1446" t="s">
        <v>2609</v>
      </c>
      <c r="D1446" s="31" t="s">
        <v>2611</v>
      </c>
      <c r="E1446">
        <v>2018</v>
      </c>
      <c r="F1446" s="31" t="s">
        <v>57</v>
      </c>
    </row>
    <row r="1447" spans="1:6" hidden="1" x14ac:dyDescent="0.3">
      <c r="A1447" t="s">
        <v>681</v>
      </c>
      <c r="B1447" t="s">
        <v>1820</v>
      </c>
      <c r="C1447" t="s">
        <v>2609</v>
      </c>
      <c r="D1447" s="31" t="s">
        <v>2611</v>
      </c>
      <c r="E1447">
        <v>2018</v>
      </c>
      <c r="F1447" s="31" t="s">
        <v>57</v>
      </c>
    </row>
    <row r="1448" spans="1:6" hidden="1" x14ac:dyDescent="0.3">
      <c r="A1448" t="s">
        <v>681</v>
      </c>
      <c r="B1448" t="s">
        <v>1826</v>
      </c>
      <c r="C1448" t="s">
        <v>2609</v>
      </c>
      <c r="D1448" s="31" t="s">
        <v>2611</v>
      </c>
      <c r="E1448">
        <v>2018</v>
      </c>
      <c r="F1448" s="31" t="s">
        <v>57</v>
      </c>
    </row>
    <row r="1449" spans="1:6" hidden="1" x14ac:dyDescent="0.3">
      <c r="A1449" t="s">
        <v>681</v>
      </c>
      <c r="B1449" t="s">
        <v>1829</v>
      </c>
      <c r="C1449" t="s">
        <v>2609</v>
      </c>
      <c r="D1449" s="31" t="s">
        <v>2611</v>
      </c>
      <c r="E1449">
        <v>2018</v>
      </c>
      <c r="F1449" s="31" t="s">
        <v>57</v>
      </c>
    </row>
    <row r="1450" spans="1:6" hidden="1" x14ac:dyDescent="0.3">
      <c r="A1450" t="s">
        <v>681</v>
      </c>
      <c r="B1450" t="s">
        <v>1830</v>
      </c>
      <c r="C1450" t="s">
        <v>2609</v>
      </c>
      <c r="D1450" s="31" t="s">
        <v>2611</v>
      </c>
      <c r="E1450">
        <v>2018</v>
      </c>
      <c r="F1450" s="31" t="s">
        <v>57</v>
      </c>
    </row>
    <row r="1451" spans="1:6" hidden="1" x14ac:dyDescent="0.3">
      <c r="A1451" t="s">
        <v>681</v>
      </c>
      <c r="B1451" t="s">
        <v>2138</v>
      </c>
      <c r="C1451" t="s">
        <v>2609</v>
      </c>
      <c r="D1451" s="31" t="s">
        <v>2611</v>
      </c>
      <c r="E1451">
        <v>2018</v>
      </c>
      <c r="F1451" s="31" t="s">
        <v>57</v>
      </c>
    </row>
    <row r="1452" spans="1:6" hidden="1" x14ac:dyDescent="0.3">
      <c r="A1452" t="s">
        <v>681</v>
      </c>
      <c r="B1452" t="s">
        <v>2148</v>
      </c>
      <c r="C1452" t="s">
        <v>2609</v>
      </c>
      <c r="D1452" s="31" t="s">
        <v>2611</v>
      </c>
      <c r="E1452">
        <v>2018</v>
      </c>
      <c r="F1452" s="31" t="s">
        <v>57</v>
      </c>
    </row>
    <row r="1453" spans="1:6" hidden="1" x14ac:dyDescent="0.3">
      <c r="A1453" t="s">
        <v>681</v>
      </c>
      <c r="B1453" t="s">
        <v>2178</v>
      </c>
      <c r="C1453" t="s">
        <v>2609</v>
      </c>
      <c r="D1453" s="31" t="s">
        <v>2611</v>
      </c>
      <c r="E1453">
        <v>2018</v>
      </c>
      <c r="F1453" s="31" t="s">
        <v>57</v>
      </c>
    </row>
    <row r="1454" spans="1:6" hidden="1" x14ac:dyDescent="0.3">
      <c r="A1454" t="s">
        <v>681</v>
      </c>
      <c r="B1454" t="s">
        <v>2270</v>
      </c>
      <c r="C1454" t="s">
        <v>2609</v>
      </c>
      <c r="D1454" s="31" t="s">
        <v>2611</v>
      </c>
      <c r="E1454">
        <v>2018</v>
      </c>
      <c r="F1454" s="31" t="s">
        <v>57</v>
      </c>
    </row>
    <row r="1455" spans="1:6" hidden="1" x14ac:dyDescent="0.3">
      <c r="A1455" t="s">
        <v>681</v>
      </c>
      <c r="B1455" t="s">
        <v>2277</v>
      </c>
      <c r="C1455" t="s">
        <v>2609</v>
      </c>
      <c r="D1455" s="31" t="s">
        <v>2611</v>
      </c>
      <c r="E1455">
        <v>2018</v>
      </c>
      <c r="F1455" s="31" t="s">
        <v>57</v>
      </c>
    </row>
    <row r="1456" spans="1:6" hidden="1" x14ac:dyDescent="0.3">
      <c r="A1456" t="s">
        <v>681</v>
      </c>
      <c r="B1456" t="s">
        <v>2278</v>
      </c>
      <c r="C1456" t="s">
        <v>2609</v>
      </c>
      <c r="D1456" s="31" t="s">
        <v>2611</v>
      </c>
      <c r="E1456">
        <v>2018</v>
      </c>
      <c r="F1456" s="31" t="s">
        <v>57</v>
      </c>
    </row>
    <row r="1457" spans="1:6" hidden="1" x14ac:dyDescent="0.3">
      <c r="A1457" t="s">
        <v>681</v>
      </c>
      <c r="B1457" t="s">
        <v>2279</v>
      </c>
      <c r="C1457" t="s">
        <v>2609</v>
      </c>
      <c r="D1457" s="31" t="s">
        <v>2611</v>
      </c>
      <c r="E1457">
        <v>2018</v>
      </c>
      <c r="F1457" s="31" t="s">
        <v>57</v>
      </c>
    </row>
    <row r="1458" spans="1:6" hidden="1" x14ac:dyDescent="0.3">
      <c r="A1458" t="s">
        <v>681</v>
      </c>
      <c r="B1458" t="s">
        <v>2600</v>
      </c>
      <c r="C1458" t="s">
        <v>2609</v>
      </c>
      <c r="D1458" s="31" t="s">
        <v>2611</v>
      </c>
      <c r="E1458">
        <v>2018</v>
      </c>
      <c r="F1458" s="31" t="s">
        <v>57</v>
      </c>
    </row>
    <row r="1459" spans="1:6" hidden="1" x14ac:dyDescent="0.3">
      <c r="A1459" t="s">
        <v>681</v>
      </c>
      <c r="B1459" t="s">
        <v>700</v>
      </c>
      <c r="C1459" t="s">
        <v>2606</v>
      </c>
      <c r="D1459" s="31" t="s">
        <v>2611</v>
      </c>
      <c r="E1459">
        <v>2019</v>
      </c>
      <c r="F1459" s="31" t="s">
        <v>57</v>
      </c>
    </row>
    <row r="1460" spans="1:6" hidden="1" x14ac:dyDescent="0.3">
      <c r="A1460" t="s">
        <v>681</v>
      </c>
      <c r="B1460" t="s">
        <v>775</v>
      </c>
      <c r="C1460" t="s">
        <v>2606</v>
      </c>
      <c r="D1460" s="31" t="s">
        <v>2611</v>
      </c>
      <c r="E1460">
        <v>2019</v>
      </c>
      <c r="F1460" s="31" t="s">
        <v>57</v>
      </c>
    </row>
    <row r="1461" spans="1:6" hidden="1" x14ac:dyDescent="0.3">
      <c r="A1461" t="s">
        <v>681</v>
      </c>
      <c r="B1461" t="s">
        <v>777</v>
      </c>
      <c r="C1461" t="s">
        <v>2606</v>
      </c>
      <c r="D1461" s="31" t="s">
        <v>2611</v>
      </c>
      <c r="E1461">
        <v>2019</v>
      </c>
      <c r="F1461" s="31" t="s">
        <v>57</v>
      </c>
    </row>
    <row r="1462" spans="1:6" hidden="1" x14ac:dyDescent="0.3">
      <c r="A1462" t="s">
        <v>681</v>
      </c>
      <c r="B1462" t="s">
        <v>798</v>
      </c>
      <c r="C1462" t="s">
        <v>2606</v>
      </c>
      <c r="D1462" s="31" t="s">
        <v>2611</v>
      </c>
      <c r="E1462">
        <v>2019</v>
      </c>
      <c r="F1462" s="31" t="s">
        <v>57</v>
      </c>
    </row>
    <row r="1463" spans="1:6" hidden="1" x14ac:dyDescent="0.3">
      <c r="A1463" t="s">
        <v>681</v>
      </c>
      <c r="B1463" t="s">
        <v>977</v>
      </c>
      <c r="C1463" t="s">
        <v>2606</v>
      </c>
      <c r="D1463" s="31" t="s">
        <v>2611</v>
      </c>
      <c r="E1463">
        <v>2019</v>
      </c>
      <c r="F1463" s="31" t="s">
        <v>57</v>
      </c>
    </row>
    <row r="1464" spans="1:6" hidden="1" x14ac:dyDescent="0.3">
      <c r="A1464" t="s">
        <v>681</v>
      </c>
      <c r="B1464" t="s">
        <v>1106</v>
      </c>
      <c r="C1464" t="s">
        <v>2606</v>
      </c>
      <c r="D1464" s="31" t="s">
        <v>2611</v>
      </c>
      <c r="E1464">
        <v>2019</v>
      </c>
      <c r="F1464" s="31" t="s">
        <v>57</v>
      </c>
    </row>
    <row r="1465" spans="1:6" hidden="1" x14ac:dyDescent="0.3">
      <c r="A1465" t="s">
        <v>681</v>
      </c>
      <c r="B1465" t="s">
        <v>1118</v>
      </c>
      <c r="C1465" t="s">
        <v>2606</v>
      </c>
      <c r="D1465" s="31" t="s">
        <v>2611</v>
      </c>
      <c r="E1465">
        <v>2019</v>
      </c>
      <c r="F1465" s="31" t="s">
        <v>57</v>
      </c>
    </row>
    <row r="1466" spans="1:6" hidden="1" x14ac:dyDescent="0.3">
      <c r="A1466" t="s">
        <v>681</v>
      </c>
      <c r="B1466" t="s">
        <v>1120</v>
      </c>
      <c r="C1466" t="s">
        <v>2606</v>
      </c>
      <c r="D1466" s="31" t="s">
        <v>2611</v>
      </c>
      <c r="E1466">
        <v>2019</v>
      </c>
      <c r="F1466" s="31" t="s">
        <v>57</v>
      </c>
    </row>
    <row r="1467" spans="1:6" hidden="1" x14ac:dyDescent="0.3">
      <c r="A1467" t="s">
        <v>681</v>
      </c>
      <c r="B1467" t="s">
        <v>1148</v>
      </c>
      <c r="C1467" t="s">
        <v>2606</v>
      </c>
      <c r="D1467" s="31" t="s">
        <v>2611</v>
      </c>
      <c r="E1467">
        <v>2019</v>
      </c>
      <c r="F1467" s="31" t="s">
        <v>57</v>
      </c>
    </row>
    <row r="1468" spans="1:6" hidden="1" x14ac:dyDescent="0.3">
      <c r="A1468" t="s">
        <v>681</v>
      </c>
      <c r="B1468" t="s">
        <v>1163</v>
      </c>
      <c r="C1468" t="s">
        <v>2606</v>
      </c>
      <c r="D1468" s="31" t="s">
        <v>2611</v>
      </c>
      <c r="E1468">
        <v>2019</v>
      </c>
      <c r="F1468" s="31" t="s">
        <v>57</v>
      </c>
    </row>
    <row r="1469" spans="1:6" hidden="1" x14ac:dyDescent="0.3">
      <c r="A1469" t="s">
        <v>681</v>
      </c>
      <c r="B1469" t="s">
        <v>1164</v>
      </c>
      <c r="C1469" t="s">
        <v>2606</v>
      </c>
      <c r="D1469" s="31" t="s">
        <v>2611</v>
      </c>
      <c r="E1469">
        <v>2019</v>
      </c>
      <c r="F1469" s="31" t="s">
        <v>57</v>
      </c>
    </row>
    <row r="1470" spans="1:6" hidden="1" x14ac:dyDescent="0.3">
      <c r="A1470" t="s">
        <v>681</v>
      </c>
      <c r="B1470" t="s">
        <v>1165</v>
      </c>
      <c r="C1470" t="s">
        <v>2606</v>
      </c>
      <c r="D1470" s="31" t="s">
        <v>2611</v>
      </c>
      <c r="E1470">
        <v>2019</v>
      </c>
      <c r="F1470" s="31" t="s">
        <v>57</v>
      </c>
    </row>
    <row r="1471" spans="1:6" hidden="1" x14ac:dyDescent="0.3">
      <c r="A1471" t="s">
        <v>681</v>
      </c>
      <c r="B1471" t="s">
        <v>1233</v>
      </c>
      <c r="C1471" t="s">
        <v>2606</v>
      </c>
      <c r="D1471" s="31" t="s">
        <v>2611</v>
      </c>
      <c r="E1471">
        <v>2019</v>
      </c>
      <c r="F1471" s="31" t="s">
        <v>57</v>
      </c>
    </row>
    <row r="1472" spans="1:6" hidden="1" x14ac:dyDescent="0.3">
      <c r="A1472" t="s">
        <v>681</v>
      </c>
      <c r="B1472" t="s">
        <v>1234</v>
      </c>
      <c r="C1472" t="s">
        <v>2606</v>
      </c>
      <c r="D1472" s="31" t="s">
        <v>2611</v>
      </c>
      <c r="E1472">
        <v>2019</v>
      </c>
      <c r="F1472" s="31" t="s">
        <v>57</v>
      </c>
    </row>
    <row r="1473" spans="1:6" hidden="1" x14ac:dyDescent="0.3">
      <c r="A1473" t="s">
        <v>681</v>
      </c>
      <c r="B1473" t="s">
        <v>1570</v>
      </c>
      <c r="C1473" t="s">
        <v>2606</v>
      </c>
      <c r="D1473" s="31" t="s">
        <v>2611</v>
      </c>
      <c r="E1473">
        <v>2019</v>
      </c>
      <c r="F1473" s="31" t="s">
        <v>57</v>
      </c>
    </row>
    <row r="1474" spans="1:6" hidden="1" x14ac:dyDescent="0.3">
      <c r="A1474" t="s">
        <v>681</v>
      </c>
      <c r="B1474" t="s">
        <v>1571</v>
      </c>
      <c r="C1474" t="s">
        <v>2606</v>
      </c>
      <c r="D1474" s="31" t="s">
        <v>2611</v>
      </c>
      <c r="E1474">
        <v>2019</v>
      </c>
      <c r="F1474" s="31" t="s">
        <v>57</v>
      </c>
    </row>
    <row r="1475" spans="1:6" hidden="1" x14ac:dyDescent="0.3">
      <c r="A1475" t="s">
        <v>681</v>
      </c>
      <c r="B1475" t="s">
        <v>1573</v>
      </c>
      <c r="C1475" t="s">
        <v>2606</v>
      </c>
      <c r="D1475" s="31" t="s">
        <v>2611</v>
      </c>
      <c r="E1475">
        <v>2019</v>
      </c>
      <c r="F1475" s="31" t="s">
        <v>57</v>
      </c>
    </row>
    <row r="1476" spans="1:6" hidden="1" x14ac:dyDescent="0.3">
      <c r="A1476" t="s">
        <v>681</v>
      </c>
      <c r="B1476" t="s">
        <v>1575</v>
      </c>
      <c r="C1476" t="s">
        <v>2606</v>
      </c>
      <c r="D1476" s="31" t="s">
        <v>2611</v>
      </c>
      <c r="E1476">
        <v>2019</v>
      </c>
      <c r="F1476" s="31" t="s">
        <v>57</v>
      </c>
    </row>
    <row r="1477" spans="1:6" hidden="1" x14ac:dyDescent="0.3">
      <c r="A1477" t="s">
        <v>681</v>
      </c>
      <c r="B1477" t="s">
        <v>1581</v>
      </c>
      <c r="C1477" t="s">
        <v>2606</v>
      </c>
      <c r="D1477" s="31" t="s">
        <v>2611</v>
      </c>
      <c r="E1477">
        <v>2019</v>
      </c>
      <c r="F1477" s="31" t="s">
        <v>57</v>
      </c>
    </row>
    <row r="1478" spans="1:6" hidden="1" x14ac:dyDescent="0.3">
      <c r="A1478" t="s">
        <v>681</v>
      </c>
      <c r="B1478" t="s">
        <v>1870</v>
      </c>
      <c r="C1478" t="s">
        <v>2606</v>
      </c>
      <c r="D1478" s="31" t="s">
        <v>2611</v>
      </c>
      <c r="E1478">
        <v>2019</v>
      </c>
      <c r="F1478" s="31" t="s">
        <v>57</v>
      </c>
    </row>
    <row r="1479" spans="1:6" hidden="1" x14ac:dyDescent="0.3">
      <c r="A1479" t="s">
        <v>681</v>
      </c>
      <c r="B1479" t="s">
        <v>1871</v>
      </c>
      <c r="C1479" t="s">
        <v>2606</v>
      </c>
      <c r="D1479" s="31" t="s">
        <v>2611</v>
      </c>
      <c r="E1479">
        <v>2019</v>
      </c>
      <c r="F1479" s="31" t="s">
        <v>57</v>
      </c>
    </row>
    <row r="1480" spans="1:6" hidden="1" x14ac:dyDescent="0.3">
      <c r="A1480" t="s">
        <v>681</v>
      </c>
      <c r="B1480" t="s">
        <v>1873</v>
      </c>
      <c r="C1480" t="s">
        <v>2606</v>
      </c>
      <c r="D1480" s="31" t="s">
        <v>2611</v>
      </c>
      <c r="E1480">
        <v>2019</v>
      </c>
      <c r="F1480" s="31" t="s">
        <v>57</v>
      </c>
    </row>
    <row r="1481" spans="1:6" hidden="1" x14ac:dyDescent="0.3">
      <c r="A1481" t="s">
        <v>681</v>
      </c>
      <c r="B1481" t="s">
        <v>1875</v>
      </c>
      <c r="C1481" t="s">
        <v>2606</v>
      </c>
      <c r="D1481" s="31" t="s">
        <v>2611</v>
      </c>
      <c r="E1481">
        <v>2019</v>
      </c>
      <c r="F1481" s="31" t="s">
        <v>57</v>
      </c>
    </row>
    <row r="1482" spans="1:6" hidden="1" x14ac:dyDescent="0.3">
      <c r="A1482" t="s">
        <v>681</v>
      </c>
      <c r="B1482" t="s">
        <v>1876</v>
      </c>
      <c r="C1482" t="s">
        <v>2606</v>
      </c>
      <c r="D1482" s="31" t="s">
        <v>2611</v>
      </c>
      <c r="E1482">
        <v>2019</v>
      </c>
      <c r="F1482" s="31" t="s">
        <v>57</v>
      </c>
    </row>
    <row r="1483" spans="1:6" hidden="1" x14ac:dyDescent="0.3">
      <c r="A1483" t="s">
        <v>681</v>
      </c>
      <c r="B1483" t="s">
        <v>1877</v>
      </c>
      <c r="C1483" t="s">
        <v>2606</v>
      </c>
      <c r="D1483" s="31" t="s">
        <v>2611</v>
      </c>
      <c r="E1483">
        <v>2019</v>
      </c>
      <c r="F1483" s="31" t="s">
        <v>57</v>
      </c>
    </row>
    <row r="1484" spans="1:6" hidden="1" x14ac:dyDescent="0.3">
      <c r="A1484" t="s">
        <v>681</v>
      </c>
      <c r="B1484" t="s">
        <v>1881</v>
      </c>
      <c r="C1484" t="s">
        <v>2606</v>
      </c>
      <c r="D1484" s="31" t="s">
        <v>2611</v>
      </c>
      <c r="E1484">
        <v>2019</v>
      </c>
      <c r="F1484" s="31" t="s">
        <v>57</v>
      </c>
    </row>
    <row r="1485" spans="1:6" hidden="1" x14ac:dyDescent="0.3">
      <c r="A1485" t="s">
        <v>681</v>
      </c>
      <c r="B1485" t="s">
        <v>1926</v>
      </c>
      <c r="C1485" t="s">
        <v>2606</v>
      </c>
      <c r="D1485" s="31" t="s">
        <v>2611</v>
      </c>
      <c r="E1485">
        <v>2019</v>
      </c>
      <c r="F1485" s="31" t="s">
        <v>57</v>
      </c>
    </row>
    <row r="1486" spans="1:6" hidden="1" x14ac:dyDescent="0.3">
      <c r="A1486" t="s">
        <v>681</v>
      </c>
      <c r="B1486" t="s">
        <v>2272</v>
      </c>
      <c r="C1486" t="s">
        <v>2606</v>
      </c>
      <c r="D1486" s="31" t="s">
        <v>2611</v>
      </c>
      <c r="E1486">
        <v>2019</v>
      </c>
      <c r="F1486" s="31" t="s">
        <v>57</v>
      </c>
    </row>
    <row r="1487" spans="1:6" hidden="1" x14ac:dyDescent="0.3">
      <c r="A1487" t="s">
        <v>681</v>
      </c>
      <c r="B1487" t="s">
        <v>2313</v>
      </c>
      <c r="C1487" t="s">
        <v>2606</v>
      </c>
      <c r="D1487" s="31" t="s">
        <v>2611</v>
      </c>
      <c r="E1487">
        <v>2019</v>
      </c>
      <c r="F1487" s="31" t="s">
        <v>57</v>
      </c>
    </row>
    <row r="1488" spans="1:6" hidden="1" x14ac:dyDescent="0.3">
      <c r="A1488" t="s">
        <v>681</v>
      </c>
      <c r="B1488" t="s">
        <v>2315</v>
      </c>
      <c r="C1488" t="s">
        <v>2606</v>
      </c>
      <c r="D1488" s="31" t="s">
        <v>2611</v>
      </c>
      <c r="E1488">
        <v>2019</v>
      </c>
      <c r="F1488" s="31" t="s">
        <v>57</v>
      </c>
    </row>
    <row r="1489" spans="1:6" hidden="1" x14ac:dyDescent="0.3">
      <c r="A1489" t="s">
        <v>681</v>
      </c>
      <c r="B1489" t="s">
        <v>2316</v>
      </c>
      <c r="C1489" t="s">
        <v>2606</v>
      </c>
      <c r="D1489" s="31" t="s">
        <v>2611</v>
      </c>
      <c r="E1489">
        <v>2019</v>
      </c>
      <c r="F1489" s="31" t="s">
        <v>57</v>
      </c>
    </row>
    <row r="1490" spans="1:6" hidden="1" x14ac:dyDescent="0.3">
      <c r="A1490" t="s">
        <v>681</v>
      </c>
      <c r="B1490" t="s">
        <v>2408</v>
      </c>
      <c r="C1490" t="s">
        <v>2606</v>
      </c>
      <c r="D1490" s="31" t="s">
        <v>2611</v>
      </c>
      <c r="E1490">
        <v>2019</v>
      </c>
      <c r="F1490" s="31" t="s">
        <v>57</v>
      </c>
    </row>
    <row r="1491" spans="1:6" hidden="1" x14ac:dyDescent="0.3">
      <c r="A1491" t="s">
        <v>681</v>
      </c>
      <c r="B1491" t="s">
        <v>2409</v>
      </c>
      <c r="C1491" t="s">
        <v>2606</v>
      </c>
      <c r="D1491" s="31" t="s">
        <v>2611</v>
      </c>
      <c r="E1491">
        <v>2019</v>
      </c>
      <c r="F1491" s="31" t="s">
        <v>57</v>
      </c>
    </row>
    <row r="1492" spans="1:6" hidden="1" x14ac:dyDescent="0.3">
      <c r="A1492" t="s">
        <v>681</v>
      </c>
      <c r="B1492" t="s">
        <v>2448</v>
      </c>
      <c r="C1492" t="s">
        <v>2606</v>
      </c>
      <c r="D1492" s="31" t="s">
        <v>2611</v>
      </c>
      <c r="E1492">
        <v>2019</v>
      </c>
      <c r="F1492" s="31" t="s">
        <v>57</v>
      </c>
    </row>
    <row r="1493" spans="1:6" hidden="1" x14ac:dyDescent="0.3">
      <c r="A1493" t="s">
        <v>681</v>
      </c>
      <c r="B1493" t="s">
        <v>2454</v>
      </c>
      <c r="C1493" t="s">
        <v>2606</v>
      </c>
      <c r="D1493" s="31" t="s">
        <v>2611</v>
      </c>
      <c r="E1493">
        <v>2019</v>
      </c>
      <c r="F1493" s="31" t="s">
        <v>57</v>
      </c>
    </row>
    <row r="1494" spans="1:6" hidden="1" x14ac:dyDescent="0.3">
      <c r="A1494" t="s">
        <v>681</v>
      </c>
      <c r="B1494" t="s">
        <v>2464</v>
      </c>
      <c r="C1494" t="s">
        <v>2606</v>
      </c>
      <c r="D1494" s="31" t="s">
        <v>2611</v>
      </c>
      <c r="E1494">
        <v>2019</v>
      </c>
      <c r="F1494" s="31" t="s">
        <v>57</v>
      </c>
    </row>
    <row r="1495" spans="1:6" hidden="1" x14ac:dyDescent="0.3">
      <c r="A1495" t="s">
        <v>681</v>
      </c>
      <c r="B1495" t="s">
        <v>2601</v>
      </c>
      <c r="C1495" t="s">
        <v>2606</v>
      </c>
      <c r="D1495" s="31" t="s">
        <v>2611</v>
      </c>
      <c r="E1495">
        <v>2019</v>
      </c>
      <c r="F1495" s="31" t="s">
        <v>57</v>
      </c>
    </row>
    <row r="1496" spans="1:6" hidden="1" x14ac:dyDescent="0.3">
      <c r="A1496" t="s">
        <v>681</v>
      </c>
      <c r="B1496" t="s">
        <v>690</v>
      </c>
      <c r="C1496" t="s">
        <v>2609</v>
      </c>
      <c r="D1496" s="31" t="s">
        <v>2612</v>
      </c>
      <c r="E1496">
        <v>2019</v>
      </c>
      <c r="F1496" s="31" t="s">
        <v>98</v>
      </c>
    </row>
    <row r="1497" spans="1:6" hidden="1" x14ac:dyDescent="0.3">
      <c r="A1497" t="s">
        <v>681</v>
      </c>
      <c r="B1497" t="s">
        <v>763</v>
      </c>
      <c r="C1497" t="s">
        <v>2609</v>
      </c>
      <c r="D1497" s="31" t="s">
        <v>2612</v>
      </c>
      <c r="E1497">
        <v>2019</v>
      </c>
      <c r="F1497" s="31" t="s">
        <v>98</v>
      </c>
    </row>
    <row r="1498" spans="1:6" hidden="1" x14ac:dyDescent="0.3">
      <c r="A1498" t="s">
        <v>681</v>
      </c>
      <c r="B1498" t="s">
        <v>766</v>
      </c>
      <c r="C1498" t="s">
        <v>2609</v>
      </c>
      <c r="D1498" s="31" t="s">
        <v>2612</v>
      </c>
      <c r="E1498">
        <v>2019</v>
      </c>
      <c r="F1498" s="31" t="s">
        <v>98</v>
      </c>
    </row>
    <row r="1499" spans="1:6" hidden="1" x14ac:dyDescent="0.3">
      <c r="A1499" t="s">
        <v>681</v>
      </c>
      <c r="B1499" t="s">
        <v>789</v>
      </c>
      <c r="C1499" t="s">
        <v>2609</v>
      </c>
      <c r="D1499" s="31" t="s">
        <v>2612</v>
      </c>
      <c r="E1499">
        <v>2019</v>
      </c>
      <c r="F1499" s="31" t="s">
        <v>98</v>
      </c>
    </row>
    <row r="1500" spans="1:6" hidden="1" x14ac:dyDescent="0.3">
      <c r="A1500" t="s">
        <v>681</v>
      </c>
      <c r="B1500" t="s">
        <v>2402</v>
      </c>
      <c r="C1500" t="s">
        <v>2609</v>
      </c>
      <c r="D1500" s="31" t="s">
        <v>2612</v>
      </c>
      <c r="E1500">
        <v>2019</v>
      </c>
      <c r="F1500" s="31" t="s">
        <v>98</v>
      </c>
    </row>
    <row r="1501" spans="1:6" hidden="1" x14ac:dyDescent="0.3">
      <c r="A1501" t="s">
        <v>681</v>
      </c>
      <c r="B1501" t="s">
        <v>2403</v>
      </c>
      <c r="C1501" t="s">
        <v>2609</v>
      </c>
      <c r="D1501" s="31" t="s">
        <v>2612</v>
      </c>
      <c r="E1501">
        <v>2019</v>
      </c>
      <c r="F1501" s="31" t="s">
        <v>98</v>
      </c>
    </row>
    <row r="1502" spans="1:6" hidden="1" x14ac:dyDescent="0.3">
      <c r="A1502" t="s">
        <v>681</v>
      </c>
      <c r="B1502" t="s">
        <v>2404</v>
      </c>
      <c r="C1502" t="s">
        <v>2609</v>
      </c>
      <c r="D1502" s="31" t="s">
        <v>2612</v>
      </c>
      <c r="E1502">
        <v>2019</v>
      </c>
      <c r="F1502" s="31" t="s">
        <v>98</v>
      </c>
    </row>
    <row r="1503" spans="1:6" hidden="1" x14ac:dyDescent="0.3">
      <c r="A1503" t="s">
        <v>681</v>
      </c>
      <c r="B1503" t="s">
        <v>2405</v>
      </c>
      <c r="C1503" t="s">
        <v>2609</v>
      </c>
      <c r="D1503" s="31" t="s">
        <v>2612</v>
      </c>
      <c r="E1503">
        <v>2019</v>
      </c>
      <c r="F1503" s="31" t="s">
        <v>98</v>
      </c>
    </row>
    <row r="1504" spans="1:6" hidden="1" x14ac:dyDescent="0.3">
      <c r="A1504" t="s">
        <v>681</v>
      </c>
      <c r="B1504" t="s">
        <v>2406</v>
      </c>
      <c r="C1504" t="s">
        <v>2609</v>
      </c>
      <c r="D1504" s="31" t="s">
        <v>2612</v>
      </c>
      <c r="E1504">
        <v>2019</v>
      </c>
      <c r="F1504" s="31" t="s">
        <v>98</v>
      </c>
    </row>
    <row r="1505" spans="1:6" hidden="1" x14ac:dyDescent="0.3">
      <c r="A1505" t="s">
        <v>681</v>
      </c>
      <c r="B1505" t="s">
        <v>760</v>
      </c>
      <c r="C1505" t="s">
        <v>2606</v>
      </c>
      <c r="D1505" s="31" t="s">
        <v>2612</v>
      </c>
      <c r="E1505">
        <v>2020</v>
      </c>
      <c r="F1505" s="31" t="s">
        <v>98</v>
      </c>
    </row>
    <row r="1506" spans="1:6" hidden="1" x14ac:dyDescent="0.3">
      <c r="A1506" t="s">
        <v>681</v>
      </c>
      <c r="B1506" t="s">
        <v>764</v>
      </c>
      <c r="C1506" t="s">
        <v>2606</v>
      </c>
      <c r="D1506" s="31" t="s">
        <v>2612</v>
      </c>
      <c r="E1506">
        <v>2020</v>
      </c>
      <c r="F1506" s="31" t="s">
        <v>98</v>
      </c>
    </row>
    <row r="1507" spans="1:6" hidden="1" x14ac:dyDescent="0.3">
      <c r="A1507" t="s">
        <v>681</v>
      </c>
      <c r="B1507" t="s">
        <v>770</v>
      </c>
      <c r="C1507" t="s">
        <v>2606</v>
      </c>
      <c r="D1507" s="31" t="s">
        <v>2612</v>
      </c>
      <c r="E1507">
        <v>2020</v>
      </c>
      <c r="F1507" s="31" t="s">
        <v>98</v>
      </c>
    </row>
    <row r="1508" spans="1:6" hidden="1" x14ac:dyDescent="0.3">
      <c r="A1508" t="s">
        <v>681</v>
      </c>
      <c r="B1508" t="s">
        <v>782</v>
      </c>
      <c r="C1508" t="s">
        <v>2606</v>
      </c>
      <c r="D1508" s="31" t="s">
        <v>2612</v>
      </c>
      <c r="E1508">
        <v>2020</v>
      </c>
      <c r="F1508" s="31" t="s">
        <v>98</v>
      </c>
    </row>
    <row r="1509" spans="1:6" hidden="1" x14ac:dyDescent="0.3">
      <c r="A1509" t="s">
        <v>681</v>
      </c>
      <c r="B1509" t="s">
        <v>1151</v>
      </c>
      <c r="C1509" t="s">
        <v>2606</v>
      </c>
      <c r="D1509" s="31" t="s">
        <v>2612</v>
      </c>
      <c r="E1509">
        <v>2020</v>
      </c>
      <c r="F1509" s="31" t="s">
        <v>98</v>
      </c>
    </row>
    <row r="1510" spans="1:6" hidden="1" x14ac:dyDescent="0.3">
      <c r="A1510" t="s">
        <v>681</v>
      </c>
      <c r="B1510" t="s">
        <v>1159</v>
      </c>
      <c r="C1510" t="s">
        <v>2606</v>
      </c>
      <c r="D1510" s="31" t="s">
        <v>2612</v>
      </c>
      <c r="E1510">
        <v>2020</v>
      </c>
      <c r="F1510" s="31" t="s">
        <v>98</v>
      </c>
    </row>
    <row r="1511" spans="1:6" hidden="1" x14ac:dyDescent="0.3">
      <c r="A1511" t="s">
        <v>681</v>
      </c>
      <c r="B1511" t="s">
        <v>1160</v>
      </c>
      <c r="C1511" t="s">
        <v>2606</v>
      </c>
      <c r="D1511" s="31" t="s">
        <v>2612</v>
      </c>
      <c r="E1511">
        <v>2020</v>
      </c>
      <c r="F1511" s="31" t="s">
        <v>98</v>
      </c>
    </row>
    <row r="1512" spans="1:6" hidden="1" x14ac:dyDescent="0.3">
      <c r="A1512" t="s">
        <v>681</v>
      </c>
      <c r="B1512" t="s">
        <v>1161</v>
      </c>
      <c r="C1512" t="s">
        <v>2606</v>
      </c>
      <c r="D1512" s="31" t="s">
        <v>2612</v>
      </c>
      <c r="E1512">
        <v>2020</v>
      </c>
      <c r="F1512" s="31" t="s">
        <v>98</v>
      </c>
    </row>
    <row r="1513" spans="1:6" hidden="1" x14ac:dyDescent="0.3">
      <c r="A1513" t="s">
        <v>681</v>
      </c>
      <c r="B1513" t="s">
        <v>1572</v>
      </c>
      <c r="C1513" t="s">
        <v>2606</v>
      </c>
      <c r="D1513" s="31" t="s">
        <v>2612</v>
      </c>
      <c r="E1513">
        <v>2020</v>
      </c>
      <c r="F1513" s="31" t="s">
        <v>98</v>
      </c>
    </row>
    <row r="1514" spans="1:6" hidden="1" x14ac:dyDescent="0.3">
      <c r="A1514" t="s">
        <v>681</v>
      </c>
      <c r="B1514" t="s">
        <v>1690</v>
      </c>
      <c r="C1514" t="s">
        <v>2606</v>
      </c>
      <c r="D1514" s="31" t="s">
        <v>2612</v>
      </c>
      <c r="E1514">
        <v>2020</v>
      </c>
      <c r="F1514" s="31" t="s">
        <v>98</v>
      </c>
    </row>
    <row r="1515" spans="1:6" hidden="1" x14ac:dyDescent="0.3">
      <c r="A1515" t="s">
        <v>681</v>
      </c>
      <c r="B1515" t="s">
        <v>1691</v>
      </c>
      <c r="C1515" t="s">
        <v>2606</v>
      </c>
      <c r="D1515" s="31" t="s">
        <v>2612</v>
      </c>
      <c r="E1515">
        <v>2020</v>
      </c>
      <c r="F1515" s="31" t="s">
        <v>98</v>
      </c>
    </row>
    <row r="1516" spans="1:6" hidden="1" x14ac:dyDescent="0.3">
      <c r="A1516" t="s">
        <v>681</v>
      </c>
      <c r="B1516" t="s">
        <v>1694</v>
      </c>
      <c r="C1516" t="s">
        <v>2606</v>
      </c>
      <c r="D1516" s="31" t="s">
        <v>2612</v>
      </c>
      <c r="E1516">
        <v>2020</v>
      </c>
      <c r="F1516" s="31" t="s">
        <v>98</v>
      </c>
    </row>
    <row r="1517" spans="1:6" hidden="1" x14ac:dyDescent="0.3">
      <c r="A1517" t="s">
        <v>681</v>
      </c>
      <c r="B1517" t="s">
        <v>1695</v>
      </c>
      <c r="C1517" t="s">
        <v>2606</v>
      </c>
      <c r="D1517" s="31" t="s">
        <v>2612</v>
      </c>
      <c r="E1517">
        <v>2020</v>
      </c>
      <c r="F1517" s="31" t="s">
        <v>98</v>
      </c>
    </row>
    <row r="1518" spans="1:6" hidden="1" x14ac:dyDescent="0.3">
      <c r="A1518" t="s">
        <v>681</v>
      </c>
      <c r="B1518" t="s">
        <v>1701</v>
      </c>
      <c r="C1518" t="s">
        <v>2606</v>
      </c>
      <c r="D1518" s="31" t="s">
        <v>2612</v>
      </c>
      <c r="E1518">
        <v>2020</v>
      </c>
      <c r="F1518" s="31" t="s">
        <v>98</v>
      </c>
    </row>
    <row r="1519" spans="1:6" hidden="1" x14ac:dyDescent="0.3">
      <c r="A1519" t="s">
        <v>681</v>
      </c>
      <c r="B1519" t="s">
        <v>1709</v>
      </c>
      <c r="C1519" t="s">
        <v>2606</v>
      </c>
      <c r="D1519" s="31" t="s">
        <v>2612</v>
      </c>
      <c r="E1519">
        <v>2020</v>
      </c>
      <c r="F1519" s="31" t="s">
        <v>98</v>
      </c>
    </row>
    <row r="1520" spans="1:6" hidden="1" x14ac:dyDescent="0.3">
      <c r="A1520" t="s">
        <v>681</v>
      </c>
      <c r="B1520" t="s">
        <v>1827</v>
      </c>
      <c r="C1520" t="s">
        <v>2606</v>
      </c>
      <c r="D1520" s="31" t="s">
        <v>2612</v>
      </c>
      <c r="E1520">
        <v>2020</v>
      </c>
      <c r="F1520" s="31" t="s">
        <v>98</v>
      </c>
    </row>
    <row r="1521" spans="1:6" hidden="1" x14ac:dyDescent="0.3">
      <c r="A1521" t="s">
        <v>681</v>
      </c>
      <c r="B1521" t="s">
        <v>1839</v>
      </c>
      <c r="C1521" t="s">
        <v>2606</v>
      </c>
      <c r="D1521" s="31" t="s">
        <v>2612</v>
      </c>
      <c r="E1521">
        <v>2020</v>
      </c>
      <c r="F1521" s="31" t="s">
        <v>98</v>
      </c>
    </row>
    <row r="1522" spans="1:6" hidden="1" x14ac:dyDescent="0.3">
      <c r="A1522" t="s">
        <v>681</v>
      </c>
      <c r="B1522" t="s">
        <v>1872</v>
      </c>
      <c r="C1522" t="s">
        <v>2606</v>
      </c>
      <c r="D1522" s="31" t="s">
        <v>2612</v>
      </c>
      <c r="E1522">
        <v>2020</v>
      </c>
      <c r="F1522" s="31" t="s">
        <v>98</v>
      </c>
    </row>
    <row r="1523" spans="1:6" hidden="1" x14ac:dyDescent="0.3">
      <c r="A1523" t="s">
        <v>681</v>
      </c>
      <c r="B1523" t="s">
        <v>2147</v>
      </c>
      <c r="C1523" t="s">
        <v>2606</v>
      </c>
      <c r="D1523" s="31" t="s">
        <v>2612</v>
      </c>
      <c r="E1523">
        <v>2020</v>
      </c>
      <c r="F1523" s="31" t="s">
        <v>98</v>
      </c>
    </row>
    <row r="1524" spans="1:6" hidden="1" x14ac:dyDescent="0.3">
      <c r="A1524" t="s">
        <v>681</v>
      </c>
      <c r="B1524" t="s">
        <v>2156</v>
      </c>
      <c r="C1524" t="s">
        <v>2606</v>
      </c>
      <c r="D1524" s="31" t="s">
        <v>2612</v>
      </c>
      <c r="E1524">
        <v>2020</v>
      </c>
      <c r="F1524" s="31" t="s">
        <v>98</v>
      </c>
    </row>
    <row r="1525" spans="1:6" hidden="1" x14ac:dyDescent="0.3">
      <c r="A1525" t="s">
        <v>681</v>
      </c>
      <c r="B1525" t="s">
        <v>2309</v>
      </c>
      <c r="C1525" t="s">
        <v>2606</v>
      </c>
      <c r="D1525" s="31" t="s">
        <v>2612</v>
      </c>
      <c r="E1525">
        <v>2020</v>
      </c>
      <c r="F1525" s="31" t="s">
        <v>98</v>
      </c>
    </row>
    <row r="1526" spans="1:6" hidden="1" x14ac:dyDescent="0.3">
      <c r="A1526" t="s">
        <v>681</v>
      </c>
      <c r="B1526" t="s">
        <v>2326</v>
      </c>
      <c r="C1526" t="s">
        <v>2606</v>
      </c>
      <c r="D1526" s="31" t="s">
        <v>2612</v>
      </c>
      <c r="E1526">
        <v>2020</v>
      </c>
      <c r="F1526" s="31" t="s">
        <v>98</v>
      </c>
    </row>
    <row r="1527" spans="1:6" hidden="1" x14ac:dyDescent="0.3">
      <c r="A1527" t="s">
        <v>681</v>
      </c>
      <c r="B1527" t="s">
        <v>2407</v>
      </c>
      <c r="C1527" t="s">
        <v>2606</v>
      </c>
      <c r="D1527" s="31" t="s">
        <v>2612</v>
      </c>
      <c r="E1527">
        <v>2020</v>
      </c>
      <c r="F1527" s="31" t="s">
        <v>98</v>
      </c>
    </row>
    <row r="1528" spans="1:6" hidden="1" x14ac:dyDescent="0.3">
      <c r="A1528" t="s">
        <v>681</v>
      </c>
      <c r="B1528" t="s">
        <v>2578</v>
      </c>
      <c r="C1528" t="s">
        <v>2606</v>
      </c>
      <c r="D1528" s="31" t="s">
        <v>2612</v>
      </c>
      <c r="E1528">
        <v>2020</v>
      </c>
      <c r="F1528" s="31" t="s">
        <v>98</v>
      </c>
    </row>
    <row r="1529" spans="1:6" hidden="1" x14ac:dyDescent="0.3">
      <c r="A1529" t="s">
        <v>681</v>
      </c>
      <c r="B1529" t="s">
        <v>2579</v>
      </c>
      <c r="C1529" t="s">
        <v>2606</v>
      </c>
      <c r="D1529" s="31" t="s">
        <v>2612</v>
      </c>
      <c r="E1529">
        <v>2020</v>
      </c>
      <c r="F1529" s="31" t="s">
        <v>98</v>
      </c>
    </row>
    <row r="1530" spans="1:6" hidden="1" x14ac:dyDescent="0.3">
      <c r="A1530" t="s">
        <v>681</v>
      </c>
      <c r="B1530" t="s">
        <v>2584</v>
      </c>
      <c r="C1530" t="s">
        <v>2606</v>
      </c>
      <c r="D1530" s="31" t="s">
        <v>2612</v>
      </c>
      <c r="E1530">
        <v>2020</v>
      </c>
      <c r="F1530" s="31" t="s">
        <v>98</v>
      </c>
    </row>
    <row r="1531" spans="1:6" hidden="1" x14ac:dyDescent="0.3">
      <c r="A1531" t="s">
        <v>681</v>
      </c>
      <c r="B1531" t="s">
        <v>2585</v>
      </c>
      <c r="C1531" t="s">
        <v>2606</v>
      </c>
      <c r="D1531" s="31" t="s">
        <v>2612</v>
      </c>
      <c r="E1531">
        <v>2020</v>
      </c>
      <c r="F1531" s="31" t="s">
        <v>98</v>
      </c>
    </row>
    <row r="1532" spans="1:6" hidden="1" x14ac:dyDescent="0.3">
      <c r="A1532" t="s">
        <v>681</v>
      </c>
      <c r="B1532" t="s">
        <v>772</v>
      </c>
      <c r="C1532" t="s">
        <v>2609</v>
      </c>
      <c r="D1532" s="31" t="s">
        <v>2613</v>
      </c>
      <c r="E1532">
        <v>2020</v>
      </c>
      <c r="F1532" s="31" t="s">
        <v>108</v>
      </c>
    </row>
    <row r="1533" spans="1:6" hidden="1" x14ac:dyDescent="0.3">
      <c r="A1533" t="s">
        <v>681</v>
      </c>
      <c r="B1533" t="s">
        <v>1125</v>
      </c>
      <c r="C1533" t="s">
        <v>2609</v>
      </c>
      <c r="D1533" s="31" t="s">
        <v>2613</v>
      </c>
      <c r="E1533">
        <v>2020</v>
      </c>
      <c r="F1533" s="31" t="s">
        <v>108</v>
      </c>
    </row>
    <row r="1534" spans="1:6" hidden="1" x14ac:dyDescent="0.3">
      <c r="A1534" t="s">
        <v>681</v>
      </c>
      <c r="B1534" t="s">
        <v>1126</v>
      </c>
      <c r="C1534" t="s">
        <v>2609</v>
      </c>
      <c r="D1534" s="31" t="s">
        <v>2613</v>
      </c>
      <c r="E1534">
        <v>2020</v>
      </c>
      <c r="F1534" s="31" t="s">
        <v>108</v>
      </c>
    </row>
    <row r="1535" spans="1:6" hidden="1" x14ac:dyDescent="0.3">
      <c r="A1535" t="s">
        <v>681</v>
      </c>
      <c r="B1535" t="s">
        <v>1712</v>
      </c>
      <c r="C1535" t="s">
        <v>2609</v>
      </c>
      <c r="D1535" s="31" t="s">
        <v>2613</v>
      </c>
      <c r="E1535">
        <v>2020</v>
      </c>
      <c r="F1535" s="31" t="s">
        <v>108</v>
      </c>
    </row>
    <row r="1536" spans="1:6" hidden="1" x14ac:dyDescent="0.3">
      <c r="A1536" t="s">
        <v>681</v>
      </c>
      <c r="B1536" t="s">
        <v>1713</v>
      </c>
      <c r="C1536" t="s">
        <v>2609</v>
      </c>
      <c r="D1536" s="31" t="s">
        <v>2613</v>
      </c>
      <c r="E1536">
        <v>2020</v>
      </c>
      <c r="F1536" s="31" t="s">
        <v>108</v>
      </c>
    </row>
    <row r="1537" spans="1:6" hidden="1" x14ac:dyDescent="0.3">
      <c r="A1537" t="s">
        <v>681</v>
      </c>
      <c r="B1537" t="s">
        <v>2142</v>
      </c>
      <c r="C1537" t="s">
        <v>2609</v>
      </c>
      <c r="D1537" s="31" t="s">
        <v>2613</v>
      </c>
      <c r="E1537">
        <v>2020</v>
      </c>
      <c r="F1537" s="31" t="s">
        <v>108</v>
      </c>
    </row>
    <row r="1538" spans="1:6" hidden="1" x14ac:dyDescent="0.3">
      <c r="A1538" t="s">
        <v>681</v>
      </c>
      <c r="B1538" t="s">
        <v>2144</v>
      </c>
      <c r="C1538" t="s">
        <v>2609</v>
      </c>
      <c r="D1538" s="31" t="s">
        <v>2613</v>
      </c>
      <c r="E1538">
        <v>2020</v>
      </c>
      <c r="F1538" s="31" t="s">
        <v>108</v>
      </c>
    </row>
    <row r="1539" spans="1:6" hidden="1" x14ac:dyDescent="0.3">
      <c r="A1539" t="s">
        <v>681</v>
      </c>
      <c r="B1539" t="s">
        <v>2145</v>
      </c>
      <c r="C1539" t="s">
        <v>2609</v>
      </c>
      <c r="D1539" s="31" t="s">
        <v>2613</v>
      </c>
      <c r="E1539">
        <v>2020</v>
      </c>
      <c r="F1539" s="31" t="s">
        <v>108</v>
      </c>
    </row>
    <row r="1540" spans="1:6" hidden="1" x14ac:dyDescent="0.3">
      <c r="A1540" t="s">
        <v>681</v>
      </c>
      <c r="B1540" t="s">
        <v>2152</v>
      </c>
      <c r="C1540" t="s">
        <v>2609</v>
      </c>
      <c r="D1540" s="31" t="s">
        <v>2613</v>
      </c>
      <c r="E1540">
        <v>2020</v>
      </c>
      <c r="F1540" s="31" t="s">
        <v>108</v>
      </c>
    </row>
    <row r="1541" spans="1:6" hidden="1" x14ac:dyDescent="0.3">
      <c r="A1541" t="s">
        <v>681</v>
      </c>
      <c r="B1541" t="s">
        <v>2154</v>
      </c>
      <c r="C1541" t="s">
        <v>2609</v>
      </c>
      <c r="D1541" s="31" t="s">
        <v>2613</v>
      </c>
      <c r="E1541">
        <v>2020</v>
      </c>
      <c r="F1541" s="31" t="s">
        <v>108</v>
      </c>
    </row>
    <row r="1542" spans="1:6" hidden="1" x14ac:dyDescent="0.3">
      <c r="A1542" t="s">
        <v>681</v>
      </c>
      <c r="B1542" t="s">
        <v>701</v>
      </c>
      <c r="C1542" t="s">
        <v>2606</v>
      </c>
      <c r="D1542" s="31" t="s">
        <v>2613</v>
      </c>
      <c r="E1542">
        <v>2021</v>
      </c>
      <c r="F1542" s="31" t="s">
        <v>108</v>
      </c>
    </row>
    <row r="1543" spans="1:6" hidden="1" x14ac:dyDescent="0.3">
      <c r="A1543" t="s">
        <v>681</v>
      </c>
      <c r="B1543" t="s">
        <v>796</v>
      </c>
      <c r="C1543" t="s">
        <v>2606</v>
      </c>
      <c r="D1543" s="31" t="s">
        <v>2613</v>
      </c>
      <c r="E1543">
        <v>2021</v>
      </c>
      <c r="F1543" s="31" t="s">
        <v>108</v>
      </c>
    </row>
    <row r="1544" spans="1:6" hidden="1" x14ac:dyDescent="0.3">
      <c r="A1544" t="s">
        <v>681</v>
      </c>
      <c r="B1544" t="s">
        <v>797</v>
      </c>
      <c r="C1544" t="s">
        <v>2606</v>
      </c>
      <c r="D1544" s="31" t="s">
        <v>2613</v>
      </c>
      <c r="E1544">
        <v>2021</v>
      </c>
      <c r="F1544" s="31" t="s">
        <v>108</v>
      </c>
    </row>
    <row r="1545" spans="1:6" hidden="1" x14ac:dyDescent="0.3">
      <c r="A1545" t="s">
        <v>681</v>
      </c>
      <c r="B1545" t="s">
        <v>882</v>
      </c>
      <c r="C1545" t="s">
        <v>2606</v>
      </c>
      <c r="D1545" s="31" t="s">
        <v>2613</v>
      </c>
      <c r="E1545">
        <v>2021</v>
      </c>
      <c r="F1545" s="31" t="s">
        <v>108</v>
      </c>
    </row>
    <row r="1546" spans="1:6" hidden="1" x14ac:dyDescent="0.3">
      <c r="A1546" t="s">
        <v>681</v>
      </c>
      <c r="B1546" t="s">
        <v>883</v>
      </c>
      <c r="C1546" t="s">
        <v>2606</v>
      </c>
      <c r="D1546" s="31" t="s">
        <v>2613</v>
      </c>
      <c r="E1546">
        <v>2021</v>
      </c>
      <c r="F1546" s="31" t="s">
        <v>108</v>
      </c>
    </row>
    <row r="1547" spans="1:6" hidden="1" x14ac:dyDescent="0.3">
      <c r="A1547" t="s">
        <v>681</v>
      </c>
      <c r="B1547" t="s">
        <v>888</v>
      </c>
      <c r="C1547" t="s">
        <v>2606</v>
      </c>
      <c r="D1547" s="31" t="s">
        <v>2613</v>
      </c>
      <c r="E1547">
        <v>2021</v>
      </c>
      <c r="F1547" s="31" t="s">
        <v>108</v>
      </c>
    </row>
    <row r="1548" spans="1:6" hidden="1" x14ac:dyDescent="0.3">
      <c r="A1548" t="s">
        <v>681</v>
      </c>
      <c r="B1548" t="s">
        <v>901</v>
      </c>
      <c r="C1548" t="s">
        <v>2606</v>
      </c>
      <c r="D1548" s="31" t="s">
        <v>2613</v>
      </c>
      <c r="E1548">
        <v>2021</v>
      </c>
      <c r="F1548" s="31" t="s">
        <v>108</v>
      </c>
    </row>
    <row r="1549" spans="1:6" hidden="1" x14ac:dyDescent="0.3">
      <c r="A1549" t="s">
        <v>681</v>
      </c>
      <c r="B1549" t="s">
        <v>978</v>
      </c>
      <c r="C1549" t="s">
        <v>2606</v>
      </c>
      <c r="D1549" s="31" t="s">
        <v>2613</v>
      </c>
      <c r="E1549">
        <v>2021</v>
      </c>
      <c r="F1549" s="31" t="s">
        <v>108</v>
      </c>
    </row>
    <row r="1550" spans="1:6" hidden="1" x14ac:dyDescent="0.3">
      <c r="A1550" t="s">
        <v>681</v>
      </c>
      <c r="B1550" t="s">
        <v>1111</v>
      </c>
      <c r="C1550" t="s">
        <v>2606</v>
      </c>
      <c r="D1550" s="31" t="s">
        <v>2613</v>
      </c>
      <c r="E1550">
        <v>2021</v>
      </c>
      <c r="F1550" s="31" t="s">
        <v>108</v>
      </c>
    </row>
    <row r="1551" spans="1:6" hidden="1" x14ac:dyDescent="0.3">
      <c r="A1551" t="s">
        <v>681</v>
      </c>
      <c r="B1551" t="s">
        <v>1150</v>
      </c>
      <c r="C1551" t="s">
        <v>2606</v>
      </c>
      <c r="D1551" s="31" t="s">
        <v>2613</v>
      </c>
      <c r="E1551">
        <v>2021</v>
      </c>
      <c r="F1551" s="31" t="s">
        <v>108</v>
      </c>
    </row>
    <row r="1552" spans="1:6" hidden="1" x14ac:dyDescent="0.3">
      <c r="A1552" t="s">
        <v>681</v>
      </c>
      <c r="B1552" t="s">
        <v>1153</v>
      </c>
      <c r="C1552" t="s">
        <v>2606</v>
      </c>
      <c r="D1552" s="31" t="s">
        <v>2613</v>
      </c>
      <c r="E1552">
        <v>2021</v>
      </c>
      <c r="F1552" s="31" t="s">
        <v>108</v>
      </c>
    </row>
    <row r="1553" spans="1:6" hidden="1" x14ac:dyDescent="0.3">
      <c r="A1553" t="s">
        <v>681</v>
      </c>
      <c r="B1553" t="s">
        <v>1693</v>
      </c>
      <c r="C1553" t="s">
        <v>2606</v>
      </c>
      <c r="D1553" s="31" t="s">
        <v>2613</v>
      </c>
      <c r="E1553">
        <v>2021</v>
      </c>
      <c r="F1553" s="31" t="s">
        <v>108</v>
      </c>
    </row>
    <row r="1554" spans="1:6" hidden="1" x14ac:dyDescent="0.3">
      <c r="A1554" t="s">
        <v>681</v>
      </c>
      <c r="B1554" t="s">
        <v>1696</v>
      </c>
      <c r="C1554" t="s">
        <v>2606</v>
      </c>
      <c r="D1554" s="31" t="s">
        <v>2613</v>
      </c>
      <c r="E1554">
        <v>2021</v>
      </c>
      <c r="F1554" s="31" t="s">
        <v>108</v>
      </c>
    </row>
    <row r="1555" spans="1:6" hidden="1" x14ac:dyDescent="0.3">
      <c r="A1555" t="s">
        <v>681</v>
      </c>
      <c r="B1555" t="s">
        <v>1703</v>
      </c>
      <c r="C1555" t="s">
        <v>2606</v>
      </c>
      <c r="D1555" s="31" t="s">
        <v>2613</v>
      </c>
      <c r="E1555">
        <v>2021</v>
      </c>
      <c r="F1555" s="31" t="s">
        <v>108</v>
      </c>
    </row>
    <row r="1556" spans="1:6" hidden="1" x14ac:dyDescent="0.3">
      <c r="A1556" t="s">
        <v>681</v>
      </c>
      <c r="B1556" t="s">
        <v>1704</v>
      </c>
      <c r="C1556" t="s">
        <v>2606</v>
      </c>
      <c r="D1556" s="31" t="s">
        <v>2613</v>
      </c>
      <c r="E1556">
        <v>2021</v>
      </c>
      <c r="F1556" s="31" t="s">
        <v>108</v>
      </c>
    </row>
    <row r="1557" spans="1:6" hidden="1" x14ac:dyDescent="0.3">
      <c r="A1557" t="s">
        <v>681</v>
      </c>
      <c r="B1557" t="s">
        <v>1707</v>
      </c>
      <c r="C1557" t="s">
        <v>2606</v>
      </c>
      <c r="D1557" s="31" t="s">
        <v>2613</v>
      </c>
      <c r="E1557">
        <v>2021</v>
      </c>
      <c r="F1557" s="31" t="s">
        <v>108</v>
      </c>
    </row>
    <row r="1558" spans="1:6" hidden="1" x14ac:dyDescent="0.3">
      <c r="A1558" t="s">
        <v>681</v>
      </c>
      <c r="B1558" t="s">
        <v>1794</v>
      </c>
      <c r="C1558" t="s">
        <v>2606</v>
      </c>
      <c r="D1558" s="31" t="s">
        <v>2613</v>
      </c>
      <c r="E1558">
        <v>2021</v>
      </c>
      <c r="F1558" s="31" t="s">
        <v>108</v>
      </c>
    </row>
    <row r="1559" spans="1:6" hidden="1" x14ac:dyDescent="0.3">
      <c r="A1559" t="s">
        <v>681</v>
      </c>
      <c r="B1559" t="s">
        <v>1823</v>
      </c>
      <c r="C1559" t="s">
        <v>2606</v>
      </c>
      <c r="D1559" s="31" t="s">
        <v>2613</v>
      </c>
      <c r="E1559">
        <v>2021</v>
      </c>
      <c r="F1559" s="31" t="s">
        <v>108</v>
      </c>
    </row>
    <row r="1560" spans="1:6" hidden="1" x14ac:dyDescent="0.3">
      <c r="A1560" t="s">
        <v>681</v>
      </c>
      <c r="B1560" t="s">
        <v>1832</v>
      </c>
      <c r="C1560" t="s">
        <v>2606</v>
      </c>
      <c r="D1560" s="31" t="s">
        <v>2613</v>
      </c>
      <c r="E1560">
        <v>2021</v>
      </c>
      <c r="F1560" s="31" t="s">
        <v>108</v>
      </c>
    </row>
    <row r="1561" spans="1:6" hidden="1" x14ac:dyDescent="0.3">
      <c r="A1561" t="s">
        <v>681</v>
      </c>
      <c r="B1561" t="s">
        <v>1880</v>
      </c>
      <c r="C1561" t="s">
        <v>2606</v>
      </c>
      <c r="D1561" s="31" t="s">
        <v>2613</v>
      </c>
      <c r="E1561">
        <v>2021</v>
      </c>
      <c r="F1561" s="31" t="s">
        <v>108</v>
      </c>
    </row>
    <row r="1562" spans="1:6" hidden="1" x14ac:dyDescent="0.3">
      <c r="A1562" t="s">
        <v>681</v>
      </c>
      <c r="B1562" t="s">
        <v>1923</v>
      </c>
      <c r="C1562" t="s">
        <v>2606</v>
      </c>
      <c r="D1562" s="31" t="s">
        <v>2613</v>
      </c>
      <c r="E1562">
        <v>2021</v>
      </c>
      <c r="F1562" s="31" t="s">
        <v>108</v>
      </c>
    </row>
    <row r="1563" spans="1:6" hidden="1" x14ac:dyDescent="0.3">
      <c r="A1563" t="s">
        <v>681</v>
      </c>
      <c r="B1563" t="s">
        <v>2150</v>
      </c>
      <c r="C1563" t="s">
        <v>2606</v>
      </c>
      <c r="D1563" s="31" t="s">
        <v>2613</v>
      </c>
      <c r="E1563">
        <v>2021</v>
      </c>
      <c r="F1563" s="31" t="s">
        <v>108</v>
      </c>
    </row>
    <row r="1564" spans="1:6" hidden="1" x14ac:dyDescent="0.3">
      <c r="A1564" t="s">
        <v>681</v>
      </c>
      <c r="B1564" t="s">
        <v>2155</v>
      </c>
      <c r="C1564" t="s">
        <v>2606</v>
      </c>
      <c r="D1564" s="31" t="s">
        <v>2613</v>
      </c>
      <c r="E1564">
        <v>2021</v>
      </c>
      <c r="F1564" s="31" t="s">
        <v>108</v>
      </c>
    </row>
    <row r="1565" spans="1:6" hidden="1" x14ac:dyDescent="0.3">
      <c r="A1565" t="s">
        <v>681</v>
      </c>
      <c r="B1565" t="s">
        <v>2271</v>
      </c>
      <c r="C1565" t="s">
        <v>2606</v>
      </c>
      <c r="D1565" s="31" t="s">
        <v>2613</v>
      </c>
      <c r="E1565">
        <v>2021</v>
      </c>
      <c r="F1565" s="31" t="s">
        <v>108</v>
      </c>
    </row>
    <row r="1566" spans="1:6" hidden="1" x14ac:dyDescent="0.3">
      <c r="A1566" t="s">
        <v>681</v>
      </c>
      <c r="B1566" t="s">
        <v>2275</v>
      </c>
      <c r="C1566" t="s">
        <v>2606</v>
      </c>
      <c r="D1566" s="31" t="s">
        <v>2613</v>
      </c>
      <c r="E1566">
        <v>2021</v>
      </c>
      <c r="F1566" s="31" t="s">
        <v>108</v>
      </c>
    </row>
    <row r="1567" spans="1:6" hidden="1" x14ac:dyDescent="0.3">
      <c r="A1567" t="s">
        <v>681</v>
      </c>
      <c r="B1567" t="s">
        <v>2276</v>
      </c>
      <c r="C1567" t="s">
        <v>2606</v>
      </c>
      <c r="D1567" s="31" t="s">
        <v>2613</v>
      </c>
      <c r="E1567">
        <v>2021</v>
      </c>
      <c r="F1567" s="31" t="s">
        <v>108</v>
      </c>
    </row>
    <row r="1568" spans="1:6" hidden="1" x14ac:dyDescent="0.3">
      <c r="A1568" t="s">
        <v>681</v>
      </c>
      <c r="B1568" t="s">
        <v>2280</v>
      </c>
      <c r="C1568" t="s">
        <v>2606</v>
      </c>
      <c r="D1568" s="31" t="s">
        <v>2613</v>
      </c>
      <c r="E1568">
        <v>2021</v>
      </c>
      <c r="F1568" s="31" t="s">
        <v>108</v>
      </c>
    </row>
    <row r="1569" spans="1:6" hidden="1" x14ac:dyDescent="0.3">
      <c r="A1569" t="s">
        <v>681</v>
      </c>
      <c r="B1569" t="s">
        <v>2281</v>
      </c>
      <c r="C1569" t="s">
        <v>2606</v>
      </c>
      <c r="D1569" s="31" t="s">
        <v>2613</v>
      </c>
      <c r="E1569">
        <v>2021</v>
      </c>
      <c r="F1569" s="31" t="s">
        <v>108</v>
      </c>
    </row>
    <row r="1570" spans="1:6" hidden="1" x14ac:dyDescent="0.3">
      <c r="A1570" t="s">
        <v>681</v>
      </c>
      <c r="B1570" t="s">
        <v>2282</v>
      </c>
      <c r="C1570" t="s">
        <v>2606</v>
      </c>
      <c r="D1570" s="31" t="s">
        <v>2613</v>
      </c>
      <c r="E1570">
        <v>2021</v>
      </c>
      <c r="F1570" s="31" t="s">
        <v>108</v>
      </c>
    </row>
    <row r="1571" spans="1:6" hidden="1" x14ac:dyDescent="0.3">
      <c r="A1571" t="s">
        <v>681</v>
      </c>
      <c r="B1571" t="s">
        <v>2283</v>
      </c>
      <c r="C1571" t="s">
        <v>2606</v>
      </c>
      <c r="D1571" s="31" t="s">
        <v>2613</v>
      </c>
      <c r="E1571">
        <v>2021</v>
      </c>
      <c r="F1571" s="31" t="s">
        <v>108</v>
      </c>
    </row>
    <row r="1572" spans="1:6" hidden="1" x14ac:dyDescent="0.3">
      <c r="A1572" t="s">
        <v>681</v>
      </c>
      <c r="B1572" t="s">
        <v>2285</v>
      </c>
      <c r="C1572" t="s">
        <v>2606</v>
      </c>
      <c r="D1572" s="31" t="s">
        <v>2613</v>
      </c>
      <c r="E1572">
        <v>2021</v>
      </c>
      <c r="F1572" s="31" t="s">
        <v>108</v>
      </c>
    </row>
    <row r="1573" spans="1:6" hidden="1" x14ac:dyDescent="0.3">
      <c r="A1573" t="s">
        <v>681</v>
      </c>
      <c r="B1573" t="s">
        <v>2287</v>
      </c>
      <c r="C1573" t="s">
        <v>2606</v>
      </c>
      <c r="D1573" s="31" t="s">
        <v>2613</v>
      </c>
      <c r="E1573">
        <v>2021</v>
      </c>
      <c r="F1573" s="31" t="s">
        <v>108</v>
      </c>
    </row>
    <row r="1574" spans="1:6" hidden="1" x14ac:dyDescent="0.3">
      <c r="A1574" t="s">
        <v>681</v>
      </c>
      <c r="B1574" t="s">
        <v>2447</v>
      </c>
      <c r="C1574" t="s">
        <v>2606</v>
      </c>
      <c r="D1574" s="31" t="s">
        <v>2613</v>
      </c>
      <c r="E1574">
        <v>2021</v>
      </c>
      <c r="F1574" s="31" t="s">
        <v>108</v>
      </c>
    </row>
    <row r="1575" spans="1:6" hidden="1" x14ac:dyDescent="0.3">
      <c r="A1575" t="s">
        <v>681</v>
      </c>
      <c r="B1575" t="s">
        <v>2452</v>
      </c>
      <c r="C1575" t="s">
        <v>2606</v>
      </c>
      <c r="D1575" s="31" t="s">
        <v>2613</v>
      </c>
      <c r="E1575">
        <v>2021</v>
      </c>
      <c r="F1575" s="31" t="s">
        <v>108</v>
      </c>
    </row>
    <row r="1576" spans="1:6" hidden="1" x14ac:dyDescent="0.3">
      <c r="A1576" t="s">
        <v>681</v>
      </c>
      <c r="B1576" t="s">
        <v>2453</v>
      </c>
      <c r="C1576" t="s">
        <v>2606</v>
      </c>
      <c r="D1576" s="31" t="s">
        <v>2613</v>
      </c>
      <c r="E1576">
        <v>2021</v>
      </c>
      <c r="F1576" s="31" t="s">
        <v>108</v>
      </c>
    </row>
    <row r="1577" spans="1:6" hidden="1" x14ac:dyDescent="0.3">
      <c r="A1577" t="s">
        <v>681</v>
      </c>
      <c r="B1577" t="s">
        <v>2456</v>
      </c>
      <c r="C1577" t="s">
        <v>2606</v>
      </c>
      <c r="D1577" s="31" t="s">
        <v>2613</v>
      </c>
      <c r="E1577">
        <v>2021</v>
      </c>
      <c r="F1577" s="31" t="s">
        <v>108</v>
      </c>
    </row>
    <row r="1578" spans="1:6" hidden="1" x14ac:dyDescent="0.3">
      <c r="A1578" t="s">
        <v>681</v>
      </c>
      <c r="B1578" t="s">
        <v>2457</v>
      </c>
      <c r="C1578" t="s">
        <v>2606</v>
      </c>
      <c r="D1578" s="31" t="s">
        <v>2613</v>
      </c>
      <c r="E1578">
        <v>2021</v>
      </c>
      <c r="F1578" s="31" t="s">
        <v>108</v>
      </c>
    </row>
    <row r="1579" spans="1:6" hidden="1" x14ac:dyDescent="0.3">
      <c r="A1579" t="s">
        <v>681</v>
      </c>
      <c r="B1579" t="s">
        <v>2461</v>
      </c>
      <c r="C1579" t="s">
        <v>2606</v>
      </c>
      <c r="D1579" s="31" t="s">
        <v>2613</v>
      </c>
      <c r="E1579">
        <v>2021</v>
      </c>
      <c r="F1579" s="31" t="s">
        <v>108</v>
      </c>
    </row>
    <row r="1580" spans="1:6" hidden="1" x14ac:dyDescent="0.3">
      <c r="A1580" t="s">
        <v>681</v>
      </c>
      <c r="B1580" t="s">
        <v>2575</v>
      </c>
      <c r="C1580" t="s">
        <v>2606</v>
      </c>
      <c r="D1580" s="31" t="s">
        <v>2613</v>
      </c>
      <c r="E1580">
        <v>2021</v>
      </c>
      <c r="F1580" s="31" t="s">
        <v>108</v>
      </c>
    </row>
    <row r="1581" spans="1:6" hidden="1" x14ac:dyDescent="0.3">
      <c r="A1581" t="s">
        <v>681</v>
      </c>
      <c r="B1581" t="s">
        <v>2577</v>
      </c>
      <c r="C1581" t="s">
        <v>2606</v>
      </c>
      <c r="D1581" s="31" t="s">
        <v>2613</v>
      </c>
      <c r="E1581">
        <v>2021</v>
      </c>
      <c r="F1581" s="31" t="s">
        <v>108</v>
      </c>
    </row>
    <row r="1582" spans="1:6" hidden="1" x14ac:dyDescent="0.3">
      <c r="A1582" t="s">
        <v>681</v>
      </c>
      <c r="B1582" t="s">
        <v>2591</v>
      </c>
      <c r="C1582" t="s">
        <v>2606</v>
      </c>
      <c r="D1582" s="31" t="s">
        <v>2613</v>
      </c>
      <c r="E1582">
        <v>2021</v>
      </c>
      <c r="F1582" s="31" t="s">
        <v>108</v>
      </c>
    </row>
    <row r="1583" spans="1:6" hidden="1" x14ac:dyDescent="0.3">
      <c r="A1583" t="s">
        <v>681</v>
      </c>
      <c r="B1583" t="s">
        <v>780</v>
      </c>
      <c r="C1583" t="s">
        <v>2609</v>
      </c>
      <c r="D1583" s="31" t="s">
        <v>2614</v>
      </c>
      <c r="E1583">
        <v>2021</v>
      </c>
      <c r="F1583" s="31" t="s">
        <v>137</v>
      </c>
    </row>
    <row r="1584" spans="1:6" hidden="1" x14ac:dyDescent="0.3">
      <c r="A1584" t="s">
        <v>681</v>
      </c>
      <c r="B1584" t="s">
        <v>788</v>
      </c>
      <c r="C1584" t="s">
        <v>2609</v>
      </c>
      <c r="D1584" s="31" t="s">
        <v>2614</v>
      </c>
      <c r="E1584">
        <v>2021</v>
      </c>
      <c r="F1584" s="31" t="s">
        <v>137</v>
      </c>
    </row>
    <row r="1585" spans="1:6" hidden="1" x14ac:dyDescent="0.3">
      <c r="A1585" t="s">
        <v>681</v>
      </c>
      <c r="B1585" t="s">
        <v>1121</v>
      </c>
      <c r="C1585" t="s">
        <v>2609</v>
      </c>
      <c r="D1585" s="31" t="s">
        <v>2614</v>
      </c>
      <c r="E1585">
        <v>2021</v>
      </c>
      <c r="F1585" s="31" t="s">
        <v>137</v>
      </c>
    </row>
    <row r="1586" spans="1:6" hidden="1" x14ac:dyDescent="0.3">
      <c r="A1586" t="s">
        <v>681</v>
      </c>
      <c r="B1586" t="s">
        <v>1158</v>
      </c>
      <c r="C1586" t="s">
        <v>2609</v>
      </c>
      <c r="D1586" s="31" t="s">
        <v>2614</v>
      </c>
      <c r="E1586">
        <v>2021</v>
      </c>
      <c r="F1586" s="31" t="s">
        <v>137</v>
      </c>
    </row>
    <row r="1587" spans="1:6" hidden="1" x14ac:dyDescent="0.3">
      <c r="A1587" t="s">
        <v>681</v>
      </c>
      <c r="B1587" t="s">
        <v>1577</v>
      </c>
      <c r="C1587" t="s">
        <v>2609</v>
      </c>
      <c r="D1587" s="31" t="s">
        <v>2614</v>
      </c>
      <c r="E1587">
        <v>2021</v>
      </c>
      <c r="F1587" s="31" t="s">
        <v>137</v>
      </c>
    </row>
    <row r="1588" spans="1:6" hidden="1" x14ac:dyDescent="0.3">
      <c r="A1588" t="s">
        <v>681</v>
      </c>
      <c r="B1588" t="s">
        <v>1700</v>
      </c>
      <c r="C1588" t="s">
        <v>2609</v>
      </c>
      <c r="D1588" s="31" t="s">
        <v>2614</v>
      </c>
      <c r="E1588">
        <v>2021</v>
      </c>
      <c r="F1588" s="31" t="s">
        <v>137</v>
      </c>
    </row>
    <row r="1589" spans="1:6" hidden="1" x14ac:dyDescent="0.3">
      <c r="A1589" t="s">
        <v>681</v>
      </c>
      <c r="B1589" t="s">
        <v>1868</v>
      </c>
      <c r="C1589" t="s">
        <v>2609</v>
      </c>
      <c r="D1589" s="31" t="s">
        <v>2614</v>
      </c>
      <c r="E1589">
        <v>2021</v>
      </c>
      <c r="F1589" s="31" t="s">
        <v>137</v>
      </c>
    </row>
    <row r="1590" spans="1:6" hidden="1" x14ac:dyDescent="0.3">
      <c r="A1590" t="s">
        <v>681</v>
      </c>
      <c r="B1590" t="s">
        <v>1920</v>
      </c>
      <c r="C1590" t="s">
        <v>2609</v>
      </c>
      <c r="D1590" s="31" t="s">
        <v>2614</v>
      </c>
      <c r="E1590">
        <v>2021</v>
      </c>
      <c r="F1590" s="31" t="s">
        <v>137</v>
      </c>
    </row>
    <row r="1591" spans="1:6" hidden="1" x14ac:dyDescent="0.3">
      <c r="A1591" t="s">
        <v>681</v>
      </c>
      <c r="B1591" t="s">
        <v>2161</v>
      </c>
      <c r="C1591" t="s">
        <v>2609</v>
      </c>
      <c r="D1591" s="31" t="s">
        <v>2614</v>
      </c>
      <c r="E1591">
        <v>2021</v>
      </c>
      <c r="F1591" s="31" t="s">
        <v>137</v>
      </c>
    </row>
    <row r="1592" spans="1:6" hidden="1" x14ac:dyDescent="0.3">
      <c r="A1592" t="s">
        <v>681</v>
      </c>
      <c r="B1592" t="s">
        <v>2449</v>
      </c>
      <c r="C1592" t="s">
        <v>2609</v>
      </c>
      <c r="D1592" s="31" t="s">
        <v>2614</v>
      </c>
      <c r="E1592">
        <v>2021</v>
      </c>
      <c r="F1592" s="31" t="s">
        <v>137</v>
      </c>
    </row>
    <row r="1593" spans="1:6" hidden="1" x14ac:dyDescent="0.3">
      <c r="A1593" t="s">
        <v>681</v>
      </c>
      <c r="B1593" t="s">
        <v>2450</v>
      </c>
      <c r="C1593" t="s">
        <v>2609</v>
      </c>
      <c r="D1593" s="31" t="s">
        <v>2614</v>
      </c>
      <c r="E1593">
        <v>2021</v>
      </c>
      <c r="F1593" s="31" t="s">
        <v>137</v>
      </c>
    </row>
    <row r="1594" spans="1:6" hidden="1" x14ac:dyDescent="0.3">
      <c r="A1594" t="s">
        <v>681</v>
      </c>
      <c r="B1594" t="s">
        <v>2458</v>
      </c>
      <c r="C1594" t="s">
        <v>2609</v>
      </c>
      <c r="D1594" s="31" t="s">
        <v>2614</v>
      </c>
      <c r="E1594">
        <v>2021</v>
      </c>
      <c r="F1594" s="31" t="s">
        <v>137</v>
      </c>
    </row>
    <row r="1595" spans="1:6" hidden="1" x14ac:dyDescent="0.3">
      <c r="A1595" t="s">
        <v>681</v>
      </c>
      <c r="B1595" t="s">
        <v>2459</v>
      </c>
      <c r="C1595" t="s">
        <v>2609</v>
      </c>
      <c r="D1595" s="31" t="s">
        <v>2614</v>
      </c>
      <c r="E1595">
        <v>2021</v>
      </c>
      <c r="F1595" s="31" t="s">
        <v>137</v>
      </c>
    </row>
    <row r="1596" spans="1:6" hidden="1" x14ac:dyDescent="0.3">
      <c r="A1596" t="s">
        <v>681</v>
      </c>
      <c r="B1596" t="s">
        <v>2460</v>
      </c>
      <c r="C1596" t="s">
        <v>2609</v>
      </c>
      <c r="D1596" s="31" t="s">
        <v>2614</v>
      </c>
      <c r="E1596">
        <v>2021</v>
      </c>
      <c r="F1596" s="31" t="s">
        <v>137</v>
      </c>
    </row>
    <row r="1597" spans="1:6" hidden="1" x14ac:dyDescent="0.3">
      <c r="A1597" t="s">
        <v>681</v>
      </c>
      <c r="B1597" t="s">
        <v>2536</v>
      </c>
      <c r="C1597" t="s">
        <v>2609</v>
      </c>
      <c r="D1597" s="31" t="s">
        <v>2614</v>
      </c>
      <c r="E1597">
        <v>2021</v>
      </c>
      <c r="F1597" s="31" t="s">
        <v>137</v>
      </c>
    </row>
    <row r="1598" spans="1:6" hidden="1" x14ac:dyDescent="0.3">
      <c r="A1598" t="s">
        <v>681</v>
      </c>
      <c r="B1598" t="s">
        <v>2537</v>
      </c>
      <c r="C1598" t="s">
        <v>2609</v>
      </c>
      <c r="D1598" s="31" t="s">
        <v>2614</v>
      </c>
      <c r="E1598">
        <v>2021</v>
      </c>
      <c r="F1598" s="31" t="s">
        <v>137</v>
      </c>
    </row>
    <row r="1599" spans="1:6" hidden="1" x14ac:dyDescent="0.3">
      <c r="A1599" t="s">
        <v>681</v>
      </c>
      <c r="B1599" t="s">
        <v>2538</v>
      </c>
      <c r="C1599" t="s">
        <v>2609</v>
      </c>
      <c r="D1599" s="31" t="s">
        <v>2614</v>
      </c>
      <c r="E1599">
        <v>2021</v>
      </c>
      <c r="F1599" s="31" t="s">
        <v>137</v>
      </c>
    </row>
    <row r="1600" spans="1:6" hidden="1" x14ac:dyDescent="0.3">
      <c r="A1600" t="s">
        <v>681</v>
      </c>
      <c r="B1600" t="s">
        <v>2539</v>
      </c>
      <c r="C1600" t="s">
        <v>2609</v>
      </c>
      <c r="D1600" s="31" t="s">
        <v>2614</v>
      </c>
      <c r="E1600">
        <v>2021</v>
      </c>
      <c r="F1600" s="31" t="s">
        <v>137</v>
      </c>
    </row>
    <row r="1601" spans="1:6" hidden="1" x14ac:dyDescent="0.3">
      <c r="A1601" t="s">
        <v>681</v>
      </c>
      <c r="B1601" t="s">
        <v>2540</v>
      </c>
      <c r="C1601" t="s">
        <v>2609</v>
      </c>
      <c r="D1601" s="31" t="s">
        <v>2614</v>
      </c>
      <c r="E1601">
        <v>2021</v>
      </c>
      <c r="F1601" s="31" t="s">
        <v>137</v>
      </c>
    </row>
    <row r="1602" spans="1:6" hidden="1" x14ac:dyDescent="0.3">
      <c r="A1602" t="s">
        <v>681</v>
      </c>
      <c r="B1602" t="s">
        <v>2541</v>
      </c>
      <c r="C1602" t="s">
        <v>2609</v>
      </c>
      <c r="D1602" s="31" t="s">
        <v>2614</v>
      </c>
      <c r="E1602">
        <v>2021</v>
      </c>
      <c r="F1602" s="31" t="s">
        <v>137</v>
      </c>
    </row>
    <row r="1603" spans="1:6" hidden="1" x14ac:dyDescent="0.3">
      <c r="A1603" t="s">
        <v>681</v>
      </c>
      <c r="B1603" t="s">
        <v>2543</v>
      </c>
      <c r="C1603" t="s">
        <v>2609</v>
      </c>
      <c r="D1603" s="31" t="s">
        <v>2614</v>
      </c>
      <c r="E1603">
        <v>2021</v>
      </c>
      <c r="F1603" s="31" t="s">
        <v>137</v>
      </c>
    </row>
    <row r="1604" spans="1:6" hidden="1" x14ac:dyDescent="0.3">
      <c r="A1604" t="s">
        <v>681</v>
      </c>
      <c r="B1604" t="s">
        <v>2544</v>
      </c>
      <c r="C1604" t="s">
        <v>2609</v>
      </c>
      <c r="D1604" s="31" t="s">
        <v>2614</v>
      </c>
      <c r="E1604">
        <v>2021</v>
      </c>
      <c r="F1604" s="31" t="s">
        <v>137</v>
      </c>
    </row>
    <row r="1605" spans="1:6" hidden="1" x14ac:dyDescent="0.3">
      <c r="A1605" t="s">
        <v>681</v>
      </c>
      <c r="B1605" t="s">
        <v>2545</v>
      </c>
      <c r="C1605" t="s">
        <v>2609</v>
      </c>
      <c r="D1605" s="31" t="s">
        <v>2614</v>
      </c>
      <c r="E1605">
        <v>2021</v>
      </c>
      <c r="F1605" s="31" t="s">
        <v>137</v>
      </c>
    </row>
    <row r="1606" spans="1:6" hidden="1" x14ac:dyDescent="0.3">
      <c r="A1606" t="s">
        <v>681</v>
      </c>
      <c r="B1606" t="s">
        <v>2547</v>
      </c>
      <c r="C1606" t="s">
        <v>2609</v>
      </c>
      <c r="D1606" s="31" t="s">
        <v>2614</v>
      </c>
      <c r="E1606">
        <v>2021</v>
      </c>
      <c r="F1606" s="31" t="s">
        <v>137</v>
      </c>
    </row>
    <row r="1607" spans="1:6" hidden="1" x14ac:dyDescent="0.3">
      <c r="A1607" t="s">
        <v>681</v>
      </c>
      <c r="B1607" t="s">
        <v>2548</v>
      </c>
      <c r="C1607" t="s">
        <v>2609</v>
      </c>
      <c r="D1607" s="31" t="s">
        <v>2614</v>
      </c>
      <c r="E1607">
        <v>2021</v>
      </c>
      <c r="F1607" s="31" t="s">
        <v>137</v>
      </c>
    </row>
    <row r="1608" spans="1:6" hidden="1" x14ac:dyDescent="0.3">
      <c r="A1608" t="s">
        <v>681</v>
      </c>
      <c r="B1608" t="s">
        <v>2549</v>
      </c>
      <c r="C1608" t="s">
        <v>2609</v>
      </c>
      <c r="D1608" s="31" t="s">
        <v>2614</v>
      </c>
      <c r="E1608">
        <v>2021</v>
      </c>
      <c r="F1608" s="31" t="s">
        <v>137</v>
      </c>
    </row>
    <row r="1609" spans="1:6" hidden="1" x14ac:dyDescent="0.3">
      <c r="A1609" t="s">
        <v>681</v>
      </c>
      <c r="B1609" t="s">
        <v>2551</v>
      </c>
      <c r="C1609" t="s">
        <v>2609</v>
      </c>
      <c r="D1609" s="31" t="s">
        <v>2614</v>
      </c>
      <c r="E1609">
        <v>2021</v>
      </c>
      <c r="F1609" s="31" t="s">
        <v>137</v>
      </c>
    </row>
    <row r="1610" spans="1:6" hidden="1" x14ac:dyDescent="0.3">
      <c r="A1610" t="s">
        <v>681</v>
      </c>
      <c r="B1610" t="s">
        <v>2552</v>
      </c>
      <c r="C1610" t="s">
        <v>2609</v>
      </c>
      <c r="D1610" s="31" t="s">
        <v>2614</v>
      </c>
      <c r="E1610">
        <v>2021</v>
      </c>
      <c r="F1610" s="31" t="s">
        <v>137</v>
      </c>
    </row>
    <row r="1611" spans="1:6" hidden="1" x14ac:dyDescent="0.3">
      <c r="A1611" t="s">
        <v>681</v>
      </c>
      <c r="B1611" t="s">
        <v>2576</v>
      </c>
      <c r="C1611" t="s">
        <v>2609</v>
      </c>
      <c r="D1611" s="31" t="s">
        <v>2614</v>
      </c>
      <c r="E1611">
        <v>2021</v>
      </c>
      <c r="F1611" s="31" t="s">
        <v>137</v>
      </c>
    </row>
    <row r="1612" spans="1:6" hidden="1" x14ac:dyDescent="0.3">
      <c r="A1612" t="s">
        <v>681</v>
      </c>
      <c r="B1612" t="s">
        <v>2582</v>
      </c>
      <c r="C1612" t="s">
        <v>2609</v>
      </c>
      <c r="D1612" s="31" t="s">
        <v>2614</v>
      </c>
      <c r="E1612">
        <v>2021</v>
      </c>
      <c r="F1612" s="31" t="s">
        <v>137</v>
      </c>
    </row>
    <row r="1613" spans="1:6" hidden="1" x14ac:dyDescent="0.3">
      <c r="A1613" t="s">
        <v>681</v>
      </c>
      <c r="B1613" t="s">
        <v>2586</v>
      </c>
      <c r="C1613" t="s">
        <v>2609</v>
      </c>
      <c r="D1613" s="31" t="s">
        <v>2614</v>
      </c>
      <c r="E1613">
        <v>2021</v>
      </c>
      <c r="F1613" s="31" t="s">
        <v>137</v>
      </c>
    </row>
    <row r="1614" spans="1:6" hidden="1" x14ac:dyDescent="0.3">
      <c r="A1614" t="s">
        <v>681</v>
      </c>
      <c r="B1614" t="s">
        <v>683</v>
      </c>
      <c r="C1614" t="s">
        <v>2606</v>
      </c>
      <c r="D1614" s="31" t="s">
        <v>2614</v>
      </c>
      <c r="E1614">
        <v>2022</v>
      </c>
      <c r="F1614" s="31" t="s">
        <v>137</v>
      </c>
    </row>
    <row r="1615" spans="1:6" hidden="1" x14ac:dyDescent="0.3">
      <c r="A1615" t="s">
        <v>681</v>
      </c>
      <c r="B1615" t="s">
        <v>685</v>
      </c>
      <c r="C1615" t="s">
        <v>2606</v>
      </c>
      <c r="D1615" s="31" t="s">
        <v>2614</v>
      </c>
      <c r="E1615">
        <v>2022</v>
      </c>
      <c r="F1615" s="31" t="s">
        <v>137</v>
      </c>
    </row>
    <row r="1616" spans="1:6" hidden="1" x14ac:dyDescent="0.3">
      <c r="A1616" t="s">
        <v>681</v>
      </c>
      <c r="B1616" t="s">
        <v>694</v>
      </c>
      <c r="C1616" t="s">
        <v>2606</v>
      </c>
      <c r="D1616" s="31" t="s">
        <v>2614</v>
      </c>
      <c r="E1616">
        <v>2022</v>
      </c>
      <c r="F1616" s="31" t="s">
        <v>137</v>
      </c>
    </row>
    <row r="1617" spans="1:6" hidden="1" x14ac:dyDescent="0.3">
      <c r="A1617" t="s">
        <v>681</v>
      </c>
      <c r="B1617" t="s">
        <v>703</v>
      </c>
      <c r="C1617" t="s">
        <v>2606</v>
      </c>
      <c r="D1617" s="31" t="s">
        <v>2614</v>
      </c>
      <c r="E1617">
        <v>2022</v>
      </c>
      <c r="F1617" s="31" t="s">
        <v>137</v>
      </c>
    </row>
    <row r="1618" spans="1:6" hidden="1" x14ac:dyDescent="0.3">
      <c r="A1618" t="s">
        <v>681</v>
      </c>
      <c r="B1618" t="s">
        <v>790</v>
      </c>
      <c r="C1618" t="s">
        <v>2606</v>
      </c>
      <c r="D1618" s="31" t="s">
        <v>2614</v>
      </c>
      <c r="E1618">
        <v>2022</v>
      </c>
      <c r="F1618" s="31" t="s">
        <v>137</v>
      </c>
    </row>
    <row r="1619" spans="1:6" hidden="1" x14ac:dyDescent="0.3">
      <c r="A1619" t="s">
        <v>681</v>
      </c>
      <c r="B1619" t="s">
        <v>791</v>
      </c>
      <c r="C1619" t="s">
        <v>2606</v>
      </c>
      <c r="D1619" s="31" t="s">
        <v>2614</v>
      </c>
      <c r="E1619">
        <v>2022</v>
      </c>
      <c r="F1619" s="31" t="s">
        <v>137</v>
      </c>
    </row>
    <row r="1620" spans="1:6" hidden="1" x14ac:dyDescent="0.3">
      <c r="A1620" t="s">
        <v>681</v>
      </c>
      <c r="B1620" t="s">
        <v>880</v>
      </c>
      <c r="C1620" t="s">
        <v>2606</v>
      </c>
      <c r="D1620" s="31" t="s">
        <v>2614</v>
      </c>
      <c r="E1620">
        <v>2022</v>
      </c>
      <c r="F1620" s="31" t="s">
        <v>137</v>
      </c>
    </row>
    <row r="1621" spans="1:6" hidden="1" x14ac:dyDescent="0.3">
      <c r="A1621" t="s">
        <v>681</v>
      </c>
      <c r="B1621" t="s">
        <v>902</v>
      </c>
      <c r="C1621" t="s">
        <v>2606</v>
      </c>
      <c r="D1621" s="31" t="s">
        <v>2614</v>
      </c>
      <c r="E1621">
        <v>2022</v>
      </c>
      <c r="F1621" s="31" t="s">
        <v>137</v>
      </c>
    </row>
    <row r="1622" spans="1:6" hidden="1" x14ac:dyDescent="0.3">
      <c r="A1622" t="s">
        <v>681</v>
      </c>
      <c r="B1622" t="s">
        <v>903</v>
      </c>
      <c r="C1622" t="s">
        <v>2606</v>
      </c>
      <c r="D1622" s="31" t="s">
        <v>2614</v>
      </c>
      <c r="E1622">
        <v>2022</v>
      </c>
      <c r="F1622" s="31" t="s">
        <v>137</v>
      </c>
    </row>
    <row r="1623" spans="1:6" hidden="1" x14ac:dyDescent="0.3">
      <c r="A1623" t="s">
        <v>681</v>
      </c>
      <c r="B1623" t="s">
        <v>904</v>
      </c>
      <c r="C1623" t="s">
        <v>2606</v>
      </c>
      <c r="D1623" s="31" t="s">
        <v>2614</v>
      </c>
      <c r="E1623">
        <v>2022</v>
      </c>
      <c r="F1623" s="31" t="s">
        <v>137</v>
      </c>
    </row>
    <row r="1624" spans="1:6" hidden="1" x14ac:dyDescent="0.3">
      <c r="A1624" t="s">
        <v>681</v>
      </c>
      <c r="B1624" t="s">
        <v>1110</v>
      </c>
      <c r="C1624" t="s">
        <v>2606</v>
      </c>
      <c r="D1624" s="31" t="s">
        <v>2614</v>
      </c>
      <c r="E1624">
        <v>2022</v>
      </c>
      <c r="F1624" s="31" t="s">
        <v>137</v>
      </c>
    </row>
    <row r="1625" spans="1:6" hidden="1" x14ac:dyDescent="0.3">
      <c r="A1625" t="s">
        <v>681</v>
      </c>
      <c r="B1625" t="s">
        <v>1112</v>
      </c>
      <c r="C1625" t="s">
        <v>2606</v>
      </c>
      <c r="D1625" s="31" t="s">
        <v>2614</v>
      </c>
      <c r="E1625">
        <v>2022</v>
      </c>
      <c r="F1625" s="31" t="s">
        <v>137</v>
      </c>
    </row>
    <row r="1626" spans="1:6" hidden="1" x14ac:dyDescent="0.3">
      <c r="A1626" t="s">
        <v>681</v>
      </c>
      <c r="B1626" t="s">
        <v>1155</v>
      </c>
      <c r="C1626" t="s">
        <v>2606</v>
      </c>
      <c r="D1626" s="31" t="s">
        <v>2614</v>
      </c>
      <c r="E1626">
        <v>2022</v>
      </c>
      <c r="F1626" s="31" t="s">
        <v>137</v>
      </c>
    </row>
    <row r="1627" spans="1:6" hidden="1" x14ac:dyDescent="0.3">
      <c r="A1627" t="s">
        <v>681</v>
      </c>
      <c r="B1627" t="s">
        <v>1166</v>
      </c>
      <c r="C1627" t="s">
        <v>2606</v>
      </c>
      <c r="D1627" s="31" t="s">
        <v>2614</v>
      </c>
      <c r="E1627">
        <v>2022</v>
      </c>
      <c r="F1627" s="31" t="s">
        <v>137</v>
      </c>
    </row>
    <row r="1628" spans="1:6" hidden="1" x14ac:dyDescent="0.3">
      <c r="A1628" t="s">
        <v>681</v>
      </c>
      <c r="B1628" t="s">
        <v>1167</v>
      </c>
      <c r="C1628" t="s">
        <v>2606</v>
      </c>
      <c r="D1628" s="31" t="s">
        <v>2614</v>
      </c>
      <c r="E1628">
        <v>2022</v>
      </c>
      <c r="F1628" s="31" t="s">
        <v>137</v>
      </c>
    </row>
    <row r="1629" spans="1:6" hidden="1" x14ac:dyDescent="0.3">
      <c r="A1629" t="s">
        <v>681</v>
      </c>
      <c r="B1629" t="s">
        <v>1168</v>
      </c>
      <c r="C1629" t="s">
        <v>2606</v>
      </c>
      <c r="D1629" s="31" t="s">
        <v>2614</v>
      </c>
      <c r="E1629">
        <v>2022</v>
      </c>
      <c r="F1629" s="31" t="s">
        <v>137</v>
      </c>
    </row>
    <row r="1630" spans="1:6" hidden="1" x14ac:dyDescent="0.3">
      <c r="A1630" t="s">
        <v>681</v>
      </c>
      <c r="B1630" t="s">
        <v>1579</v>
      </c>
      <c r="C1630" t="s">
        <v>2606</v>
      </c>
      <c r="D1630" s="31" t="s">
        <v>2614</v>
      </c>
      <c r="E1630">
        <v>2022</v>
      </c>
      <c r="F1630" s="31" t="s">
        <v>137</v>
      </c>
    </row>
    <row r="1631" spans="1:6" hidden="1" x14ac:dyDescent="0.3">
      <c r="A1631" t="s">
        <v>681</v>
      </c>
      <c r="B1631" t="s">
        <v>1697</v>
      </c>
      <c r="C1631" t="s">
        <v>2606</v>
      </c>
      <c r="D1631" s="31" t="s">
        <v>2614</v>
      </c>
      <c r="E1631">
        <v>2022</v>
      </c>
      <c r="F1631" s="31" t="s">
        <v>137</v>
      </c>
    </row>
    <row r="1632" spans="1:6" hidden="1" x14ac:dyDescent="0.3">
      <c r="A1632" t="s">
        <v>681</v>
      </c>
      <c r="B1632" t="s">
        <v>1705</v>
      </c>
      <c r="C1632" t="s">
        <v>2606</v>
      </c>
      <c r="D1632" s="31" t="s">
        <v>2614</v>
      </c>
      <c r="E1632">
        <v>2022</v>
      </c>
      <c r="F1632" s="31" t="s">
        <v>137</v>
      </c>
    </row>
    <row r="1633" spans="1:6" hidden="1" x14ac:dyDescent="0.3">
      <c r="A1633" t="s">
        <v>681</v>
      </c>
      <c r="B1633" t="s">
        <v>1789</v>
      </c>
      <c r="C1633" t="s">
        <v>2606</v>
      </c>
      <c r="D1633" s="31" t="s">
        <v>2614</v>
      </c>
      <c r="E1633">
        <v>2022</v>
      </c>
      <c r="F1633" s="31" t="s">
        <v>137</v>
      </c>
    </row>
    <row r="1634" spans="1:6" hidden="1" x14ac:dyDescent="0.3">
      <c r="A1634" t="s">
        <v>681</v>
      </c>
      <c r="B1634" t="s">
        <v>1790</v>
      </c>
      <c r="C1634" t="s">
        <v>2606</v>
      </c>
      <c r="D1634" s="31" t="s">
        <v>2614</v>
      </c>
      <c r="E1634">
        <v>2022</v>
      </c>
      <c r="F1634" s="31" t="s">
        <v>137</v>
      </c>
    </row>
    <row r="1635" spans="1:6" hidden="1" x14ac:dyDescent="0.3">
      <c r="A1635" t="s">
        <v>681</v>
      </c>
      <c r="B1635" t="s">
        <v>1791</v>
      </c>
      <c r="C1635" t="s">
        <v>2606</v>
      </c>
      <c r="D1635" s="31" t="s">
        <v>2614</v>
      </c>
      <c r="E1635">
        <v>2022</v>
      </c>
      <c r="F1635" s="31" t="s">
        <v>137</v>
      </c>
    </row>
    <row r="1636" spans="1:6" hidden="1" x14ac:dyDescent="0.3">
      <c r="A1636" t="s">
        <v>681</v>
      </c>
      <c r="B1636" t="s">
        <v>1792</v>
      </c>
      <c r="C1636" t="s">
        <v>2606</v>
      </c>
      <c r="D1636" s="31" t="s">
        <v>2614</v>
      </c>
      <c r="E1636">
        <v>2022</v>
      </c>
      <c r="F1636" s="31" t="s">
        <v>137</v>
      </c>
    </row>
    <row r="1637" spans="1:6" hidden="1" x14ac:dyDescent="0.3">
      <c r="A1637" t="s">
        <v>681</v>
      </c>
      <c r="B1637" t="s">
        <v>1793</v>
      </c>
      <c r="C1637" t="s">
        <v>2606</v>
      </c>
      <c r="D1637" s="31" t="s">
        <v>2614</v>
      </c>
      <c r="E1637">
        <v>2022</v>
      </c>
      <c r="F1637" s="31" t="s">
        <v>137</v>
      </c>
    </row>
    <row r="1638" spans="1:6" hidden="1" x14ac:dyDescent="0.3">
      <c r="A1638" t="s">
        <v>681</v>
      </c>
      <c r="B1638" t="s">
        <v>1795</v>
      </c>
      <c r="C1638" t="s">
        <v>2606</v>
      </c>
      <c r="D1638" s="31" t="s">
        <v>2614</v>
      </c>
      <c r="E1638">
        <v>2022</v>
      </c>
      <c r="F1638" s="31" t="s">
        <v>137</v>
      </c>
    </row>
    <row r="1639" spans="1:6" hidden="1" x14ac:dyDescent="0.3">
      <c r="A1639" t="s">
        <v>681</v>
      </c>
      <c r="B1639" t="s">
        <v>1796</v>
      </c>
      <c r="C1639" t="s">
        <v>2606</v>
      </c>
      <c r="D1639" s="31" t="s">
        <v>2614</v>
      </c>
      <c r="E1639">
        <v>2022</v>
      </c>
      <c r="F1639" s="31" t="s">
        <v>137</v>
      </c>
    </row>
    <row r="1640" spans="1:6" hidden="1" x14ac:dyDescent="0.3">
      <c r="A1640" t="s">
        <v>681</v>
      </c>
      <c r="B1640" t="s">
        <v>1797</v>
      </c>
      <c r="C1640" t="s">
        <v>2606</v>
      </c>
      <c r="D1640" s="31" t="s">
        <v>2614</v>
      </c>
      <c r="E1640">
        <v>2022</v>
      </c>
      <c r="F1640" s="31" t="s">
        <v>137</v>
      </c>
    </row>
    <row r="1641" spans="1:6" hidden="1" x14ac:dyDescent="0.3">
      <c r="A1641" t="s">
        <v>681</v>
      </c>
      <c r="B1641" t="s">
        <v>1799</v>
      </c>
      <c r="C1641" t="s">
        <v>2606</v>
      </c>
      <c r="D1641" s="31" t="s">
        <v>2614</v>
      </c>
      <c r="E1641">
        <v>2022</v>
      </c>
      <c r="F1641" s="31" t="s">
        <v>137</v>
      </c>
    </row>
    <row r="1642" spans="1:6" hidden="1" x14ac:dyDescent="0.3">
      <c r="A1642" t="s">
        <v>681</v>
      </c>
      <c r="B1642" t="s">
        <v>1915</v>
      </c>
      <c r="C1642" t="s">
        <v>2606</v>
      </c>
      <c r="D1642" s="31" t="s">
        <v>2614</v>
      </c>
      <c r="E1642">
        <v>2022</v>
      </c>
      <c r="F1642" s="31" t="s">
        <v>137</v>
      </c>
    </row>
    <row r="1643" spans="1:6" hidden="1" x14ac:dyDescent="0.3">
      <c r="A1643" t="s">
        <v>681</v>
      </c>
      <c r="B1643" t="s">
        <v>1916</v>
      </c>
      <c r="C1643" t="s">
        <v>2606</v>
      </c>
      <c r="D1643" s="31" t="s">
        <v>2614</v>
      </c>
      <c r="E1643">
        <v>2022</v>
      </c>
      <c r="F1643" s="31" t="s">
        <v>137</v>
      </c>
    </row>
    <row r="1644" spans="1:6" hidden="1" x14ac:dyDescent="0.3">
      <c r="A1644" t="s">
        <v>681</v>
      </c>
      <c r="B1644" t="s">
        <v>1917</v>
      </c>
      <c r="C1644" t="s">
        <v>2606</v>
      </c>
      <c r="D1644" s="31" t="s">
        <v>2614</v>
      </c>
      <c r="E1644">
        <v>2022</v>
      </c>
      <c r="F1644" s="31" t="s">
        <v>137</v>
      </c>
    </row>
    <row r="1645" spans="1:6" hidden="1" x14ac:dyDescent="0.3">
      <c r="A1645" t="s">
        <v>681</v>
      </c>
      <c r="B1645" t="s">
        <v>1927</v>
      </c>
      <c r="C1645" t="s">
        <v>2606</v>
      </c>
      <c r="D1645" s="31" t="s">
        <v>2614</v>
      </c>
      <c r="E1645">
        <v>2022</v>
      </c>
      <c r="F1645" s="31" t="s">
        <v>137</v>
      </c>
    </row>
    <row r="1646" spans="1:6" hidden="1" x14ac:dyDescent="0.3">
      <c r="A1646" t="s">
        <v>681</v>
      </c>
      <c r="B1646" t="s">
        <v>2151</v>
      </c>
      <c r="C1646" t="s">
        <v>2606</v>
      </c>
      <c r="D1646" s="31" t="s">
        <v>2614</v>
      </c>
      <c r="E1646">
        <v>2022</v>
      </c>
      <c r="F1646" s="31" t="s">
        <v>137</v>
      </c>
    </row>
    <row r="1647" spans="1:6" hidden="1" x14ac:dyDescent="0.3">
      <c r="A1647" t="s">
        <v>681</v>
      </c>
      <c r="B1647" t="s">
        <v>2321</v>
      </c>
      <c r="C1647" t="s">
        <v>2606</v>
      </c>
      <c r="D1647" s="31" t="s">
        <v>2614</v>
      </c>
      <c r="E1647">
        <v>2022</v>
      </c>
      <c r="F1647" s="31" t="s">
        <v>137</v>
      </c>
    </row>
    <row r="1648" spans="1:6" hidden="1" x14ac:dyDescent="0.3">
      <c r="A1648" t="s">
        <v>681</v>
      </c>
      <c r="B1648" t="s">
        <v>2451</v>
      </c>
      <c r="C1648" t="s">
        <v>2606</v>
      </c>
      <c r="D1648" s="31" t="s">
        <v>2614</v>
      </c>
      <c r="E1648">
        <v>2022</v>
      </c>
      <c r="F1648" s="31" t="s">
        <v>137</v>
      </c>
    </row>
    <row r="1649" spans="1:6" hidden="1" x14ac:dyDescent="0.3">
      <c r="A1649" t="s">
        <v>681</v>
      </c>
      <c r="B1649" t="s">
        <v>2550</v>
      </c>
      <c r="C1649" t="s">
        <v>2606</v>
      </c>
      <c r="D1649" s="31" t="s">
        <v>2614</v>
      </c>
      <c r="E1649">
        <v>2022</v>
      </c>
      <c r="F1649" s="31" t="s">
        <v>137</v>
      </c>
    </row>
    <row r="1650" spans="1:6" hidden="1" x14ac:dyDescent="0.3">
      <c r="A1650" t="s">
        <v>681</v>
      </c>
      <c r="B1650" t="s">
        <v>2553</v>
      </c>
      <c r="C1650" t="s">
        <v>2606</v>
      </c>
      <c r="D1650" s="31" t="s">
        <v>2614</v>
      </c>
      <c r="E1650">
        <v>2022</v>
      </c>
      <c r="F1650" s="31" t="s">
        <v>137</v>
      </c>
    </row>
    <row r="1651" spans="1:6" hidden="1" x14ac:dyDescent="0.3">
      <c r="A1651" t="s">
        <v>681</v>
      </c>
      <c r="B1651" t="s">
        <v>2580</v>
      </c>
      <c r="C1651" t="s">
        <v>2606</v>
      </c>
      <c r="D1651" s="31" t="s">
        <v>2614</v>
      </c>
      <c r="E1651">
        <v>2022</v>
      </c>
      <c r="F1651" s="31" t="s">
        <v>137</v>
      </c>
    </row>
    <row r="1652" spans="1:6" hidden="1" x14ac:dyDescent="0.3">
      <c r="A1652" t="s">
        <v>681</v>
      </c>
      <c r="B1652" t="s">
        <v>2587</v>
      </c>
      <c r="C1652" t="s">
        <v>2606</v>
      </c>
      <c r="D1652" s="31" t="s">
        <v>2614</v>
      </c>
      <c r="E1652">
        <v>2022</v>
      </c>
      <c r="F1652" s="31" t="s">
        <v>137</v>
      </c>
    </row>
    <row r="1653" spans="1:6" hidden="1" x14ac:dyDescent="0.3">
      <c r="A1653" t="s">
        <v>681</v>
      </c>
      <c r="B1653" t="s">
        <v>2588</v>
      </c>
      <c r="C1653" t="s">
        <v>2606</v>
      </c>
      <c r="D1653" s="31" t="s">
        <v>2614</v>
      </c>
      <c r="E1653">
        <v>2022</v>
      </c>
      <c r="F1653" s="31" t="s">
        <v>137</v>
      </c>
    </row>
    <row r="1654" spans="1:6" hidden="1" x14ac:dyDescent="0.3">
      <c r="A1654" t="s">
        <v>681</v>
      </c>
      <c r="B1654" t="s">
        <v>2589</v>
      </c>
      <c r="C1654" t="s">
        <v>2606</v>
      </c>
      <c r="D1654" s="31" t="s">
        <v>2614</v>
      </c>
      <c r="E1654">
        <v>2022</v>
      </c>
      <c r="F1654" s="31" t="s">
        <v>137</v>
      </c>
    </row>
    <row r="1655" spans="1:6" hidden="1" x14ac:dyDescent="0.3">
      <c r="A1655" t="s">
        <v>681</v>
      </c>
      <c r="B1655" t="s">
        <v>891</v>
      </c>
      <c r="C1655" t="s">
        <v>2609</v>
      </c>
      <c r="D1655" s="31" t="s">
        <v>2608</v>
      </c>
      <c r="E1655">
        <v>2022</v>
      </c>
      <c r="F1655" s="31" t="s">
        <v>141</v>
      </c>
    </row>
    <row r="1656" spans="1:6" hidden="1" x14ac:dyDescent="0.3">
      <c r="A1656" t="s">
        <v>681</v>
      </c>
      <c r="B1656" t="s">
        <v>979</v>
      </c>
      <c r="C1656" t="s">
        <v>2609</v>
      </c>
      <c r="D1656" s="31" t="s">
        <v>2608</v>
      </c>
      <c r="E1656">
        <v>2022</v>
      </c>
      <c r="F1656" s="31" t="s">
        <v>141</v>
      </c>
    </row>
    <row r="1657" spans="1:6" hidden="1" x14ac:dyDescent="0.3">
      <c r="A1657" t="s">
        <v>681</v>
      </c>
      <c r="B1657" t="s">
        <v>984</v>
      </c>
      <c r="C1657" t="s">
        <v>2609</v>
      </c>
      <c r="D1657" s="31" t="s">
        <v>2608</v>
      </c>
      <c r="E1657">
        <v>2022</v>
      </c>
      <c r="F1657" s="31" t="s">
        <v>141</v>
      </c>
    </row>
    <row r="1658" spans="1:6" hidden="1" x14ac:dyDescent="0.3">
      <c r="A1658" t="s">
        <v>681</v>
      </c>
      <c r="B1658" t="s">
        <v>1152</v>
      </c>
      <c r="C1658" t="s">
        <v>2609</v>
      </c>
      <c r="D1658" s="31" t="s">
        <v>2608</v>
      </c>
      <c r="E1658">
        <v>2022</v>
      </c>
      <c r="F1658" s="31" t="s">
        <v>141</v>
      </c>
    </row>
    <row r="1659" spans="1:6" hidden="1" x14ac:dyDescent="0.3">
      <c r="A1659" t="s">
        <v>681</v>
      </c>
      <c r="B1659" t="s">
        <v>1154</v>
      </c>
      <c r="C1659" t="s">
        <v>2609</v>
      </c>
      <c r="D1659" s="31" t="s">
        <v>2608</v>
      </c>
      <c r="E1659">
        <v>2022</v>
      </c>
      <c r="F1659" s="31" t="s">
        <v>141</v>
      </c>
    </row>
    <row r="1660" spans="1:6" hidden="1" x14ac:dyDescent="0.3">
      <c r="A1660" t="s">
        <v>681</v>
      </c>
      <c r="B1660" t="s">
        <v>1156</v>
      </c>
      <c r="C1660" t="s">
        <v>2609</v>
      </c>
      <c r="D1660" s="31" t="s">
        <v>2608</v>
      </c>
      <c r="E1660">
        <v>2022</v>
      </c>
      <c r="F1660" s="31" t="s">
        <v>141</v>
      </c>
    </row>
    <row r="1661" spans="1:6" hidden="1" x14ac:dyDescent="0.3">
      <c r="A1661" t="s">
        <v>681</v>
      </c>
      <c r="B1661" t="s">
        <v>1157</v>
      </c>
      <c r="C1661" t="s">
        <v>2609</v>
      </c>
      <c r="D1661" s="31" t="s">
        <v>2608</v>
      </c>
      <c r="E1661">
        <v>2022</v>
      </c>
      <c r="F1661" s="31" t="s">
        <v>141</v>
      </c>
    </row>
    <row r="1662" spans="1:6" hidden="1" x14ac:dyDescent="0.3">
      <c r="A1662" t="s">
        <v>681</v>
      </c>
      <c r="B1662" t="s">
        <v>1692</v>
      </c>
      <c r="C1662" t="s">
        <v>2609</v>
      </c>
      <c r="D1662" s="31" t="s">
        <v>2608</v>
      </c>
      <c r="E1662">
        <v>2022</v>
      </c>
      <c r="F1662" s="31" t="s">
        <v>141</v>
      </c>
    </row>
    <row r="1663" spans="1:6" hidden="1" x14ac:dyDescent="0.3">
      <c r="A1663" t="s">
        <v>681</v>
      </c>
      <c r="B1663" t="s">
        <v>1819</v>
      </c>
      <c r="C1663" t="s">
        <v>2609</v>
      </c>
      <c r="D1663" s="31" t="s">
        <v>2608</v>
      </c>
      <c r="E1663">
        <v>2022</v>
      </c>
      <c r="F1663" s="31" t="s">
        <v>141</v>
      </c>
    </row>
    <row r="1664" spans="1:6" hidden="1" x14ac:dyDescent="0.3">
      <c r="A1664" t="s">
        <v>681</v>
      </c>
      <c r="B1664" t="s">
        <v>1821</v>
      </c>
      <c r="C1664" t="s">
        <v>2609</v>
      </c>
      <c r="D1664" s="31" t="s">
        <v>2608</v>
      </c>
      <c r="E1664">
        <v>2022</v>
      </c>
      <c r="F1664" s="31" t="s">
        <v>141</v>
      </c>
    </row>
    <row r="1665" spans="1:6" hidden="1" x14ac:dyDescent="0.3">
      <c r="A1665" t="s">
        <v>681</v>
      </c>
      <c r="B1665" t="s">
        <v>1824</v>
      </c>
      <c r="C1665" t="s">
        <v>2609</v>
      </c>
      <c r="D1665" s="31" t="s">
        <v>2608</v>
      </c>
      <c r="E1665">
        <v>2022</v>
      </c>
      <c r="F1665" s="31" t="s">
        <v>141</v>
      </c>
    </row>
    <row r="1666" spans="1:6" hidden="1" x14ac:dyDescent="0.3">
      <c r="A1666" t="s">
        <v>681</v>
      </c>
      <c r="B1666" t="s">
        <v>1841</v>
      </c>
      <c r="C1666" t="s">
        <v>2609</v>
      </c>
      <c r="D1666" s="31" t="s">
        <v>2608</v>
      </c>
      <c r="E1666">
        <v>2022</v>
      </c>
      <c r="F1666" s="31" t="s">
        <v>141</v>
      </c>
    </row>
    <row r="1667" spans="1:6" hidden="1" x14ac:dyDescent="0.3">
      <c r="A1667" t="s">
        <v>681</v>
      </c>
      <c r="B1667" t="s">
        <v>1919</v>
      </c>
      <c r="C1667" t="s">
        <v>2609</v>
      </c>
      <c r="D1667" s="31" t="s">
        <v>2608</v>
      </c>
      <c r="E1667">
        <v>2022</v>
      </c>
      <c r="F1667" s="31" t="s">
        <v>141</v>
      </c>
    </row>
    <row r="1668" spans="1:6" hidden="1" x14ac:dyDescent="0.3">
      <c r="A1668" t="s">
        <v>681</v>
      </c>
      <c r="B1668" t="s">
        <v>2139</v>
      </c>
      <c r="C1668" t="s">
        <v>2609</v>
      </c>
      <c r="D1668" s="31" t="s">
        <v>2608</v>
      </c>
      <c r="E1668">
        <v>2022</v>
      </c>
      <c r="F1668" s="31" t="s">
        <v>141</v>
      </c>
    </row>
    <row r="1669" spans="1:6" hidden="1" x14ac:dyDescent="0.3">
      <c r="A1669" t="s">
        <v>681</v>
      </c>
      <c r="B1669" t="s">
        <v>2146</v>
      </c>
      <c r="C1669" t="s">
        <v>2609</v>
      </c>
      <c r="D1669" s="31" t="s">
        <v>2608</v>
      </c>
      <c r="E1669">
        <v>2022</v>
      </c>
      <c r="F1669" s="31" t="s">
        <v>141</v>
      </c>
    </row>
    <row r="1670" spans="1:6" hidden="1" x14ac:dyDescent="0.3">
      <c r="A1670" t="s">
        <v>681</v>
      </c>
      <c r="B1670" t="s">
        <v>2177</v>
      </c>
      <c r="C1670" t="s">
        <v>2609</v>
      </c>
      <c r="D1670" s="31" t="s">
        <v>2608</v>
      </c>
      <c r="E1670">
        <v>2022</v>
      </c>
      <c r="F1670" s="31" t="s">
        <v>141</v>
      </c>
    </row>
    <row r="1671" spans="1:6" hidden="1" x14ac:dyDescent="0.3">
      <c r="A1671" t="s">
        <v>681</v>
      </c>
      <c r="B1671" t="s">
        <v>2319</v>
      </c>
      <c r="C1671" t="s">
        <v>2609</v>
      </c>
      <c r="D1671" s="31" t="s">
        <v>2608</v>
      </c>
      <c r="E1671">
        <v>2022</v>
      </c>
      <c r="F1671" s="31" t="s">
        <v>141</v>
      </c>
    </row>
    <row r="1672" spans="1:6" hidden="1" x14ac:dyDescent="0.3">
      <c r="A1672" t="s">
        <v>681</v>
      </c>
      <c r="B1672" t="s">
        <v>773</v>
      </c>
      <c r="C1672" t="s">
        <v>2606</v>
      </c>
      <c r="D1672" s="31" t="s">
        <v>2608</v>
      </c>
      <c r="E1672">
        <v>2023</v>
      </c>
      <c r="F1672" s="31" t="s">
        <v>141</v>
      </c>
    </row>
    <row r="1673" spans="1:6" hidden="1" x14ac:dyDescent="0.3">
      <c r="A1673" t="s">
        <v>681</v>
      </c>
      <c r="B1673" t="s">
        <v>785</v>
      </c>
      <c r="C1673" t="s">
        <v>2606</v>
      </c>
      <c r="D1673" s="31" t="s">
        <v>2608</v>
      </c>
      <c r="E1673">
        <v>2023</v>
      </c>
      <c r="F1673" s="31" t="s">
        <v>141</v>
      </c>
    </row>
    <row r="1674" spans="1:6" hidden="1" x14ac:dyDescent="0.3">
      <c r="A1674" t="s">
        <v>681</v>
      </c>
      <c r="B1674" t="s">
        <v>786</v>
      </c>
      <c r="C1674" t="s">
        <v>2606</v>
      </c>
      <c r="D1674" s="31" t="s">
        <v>2608</v>
      </c>
      <c r="E1674">
        <v>2023</v>
      </c>
      <c r="F1674" s="31" t="s">
        <v>141</v>
      </c>
    </row>
    <row r="1675" spans="1:6" hidden="1" x14ac:dyDescent="0.3">
      <c r="A1675" t="s">
        <v>681</v>
      </c>
      <c r="B1675" t="s">
        <v>787</v>
      </c>
      <c r="C1675" t="s">
        <v>2606</v>
      </c>
      <c r="D1675" s="31" t="s">
        <v>2608</v>
      </c>
      <c r="E1675">
        <v>2023</v>
      </c>
      <c r="F1675" s="31" t="s">
        <v>141</v>
      </c>
    </row>
    <row r="1676" spans="1:6" hidden="1" x14ac:dyDescent="0.3">
      <c r="A1676" t="s">
        <v>681</v>
      </c>
      <c r="B1676" t="s">
        <v>794</v>
      </c>
      <c r="C1676" t="s">
        <v>2606</v>
      </c>
      <c r="D1676" s="31" t="s">
        <v>2608</v>
      </c>
      <c r="E1676">
        <v>2023</v>
      </c>
      <c r="F1676" s="31" t="s">
        <v>141</v>
      </c>
    </row>
    <row r="1677" spans="1:6" hidden="1" x14ac:dyDescent="0.3">
      <c r="A1677" t="s">
        <v>681</v>
      </c>
      <c r="B1677" t="s">
        <v>795</v>
      </c>
      <c r="C1677" t="s">
        <v>2606</v>
      </c>
      <c r="D1677" s="31" t="s">
        <v>2608</v>
      </c>
      <c r="E1677">
        <v>2023</v>
      </c>
      <c r="F1677" s="31" t="s">
        <v>141</v>
      </c>
    </row>
    <row r="1678" spans="1:6" hidden="1" x14ac:dyDescent="0.3">
      <c r="A1678" t="s">
        <v>681</v>
      </c>
      <c r="B1678" t="s">
        <v>885</v>
      </c>
      <c r="C1678" t="s">
        <v>2606</v>
      </c>
      <c r="D1678" s="31" t="s">
        <v>2608</v>
      </c>
      <c r="E1678">
        <v>2023</v>
      </c>
      <c r="F1678" s="31" t="s">
        <v>141</v>
      </c>
    </row>
    <row r="1679" spans="1:6" hidden="1" x14ac:dyDescent="0.3">
      <c r="A1679" t="s">
        <v>681</v>
      </c>
      <c r="B1679" t="s">
        <v>889</v>
      </c>
      <c r="C1679" t="s">
        <v>2606</v>
      </c>
      <c r="D1679" s="31" t="s">
        <v>2608</v>
      </c>
      <c r="E1679">
        <v>2023</v>
      </c>
      <c r="F1679" s="31" t="s">
        <v>141</v>
      </c>
    </row>
    <row r="1680" spans="1:6" hidden="1" x14ac:dyDescent="0.3">
      <c r="A1680" t="s">
        <v>681</v>
      </c>
      <c r="B1680" t="s">
        <v>911</v>
      </c>
      <c r="C1680" t="s">
        <v>2606</v>
      </c>
      <c r="D1680" s="31" t="s">
        <v>2608</v>
      </c>
      <c r="E1680">
        <v>2023</v>
      </c>
      <c r="F1680" s="31" t="s">
        <v>141</v>
      </c>
    </row>
    <row r="1681" spans="1:6" hidden="1" x14ac:dyDescent="0.3">
      <c r="A1681" t="s">
        <v>681</v>
      </c>
      <c r="B1681" t="s">
        <v>912</v>
      </c>
      <c r="C1681" t="s">
        <v>2606</v>
      </c>
      <c r="D1681" s="31" t="s">
        <v>2608</v>
      </c>
      <c r="E1681">
        <v>2023</v>
      </c>
      <c r="F1681" s="31" t="s">
        <v>141</v>
      </c>
    </row>
    <row r="1682" spans="1:6" hidden="1" x14ac:dyDescent="0.3">
      <c r="A1682" t="s">
        <v>681</v>
      </c>
      <c r="B1682" t="s">
        <v>980</v>
      </c>
      <c r="C1682" t="s">
        <v>2606</v>
      </c>
      <c r="D1682" s="31" t="s">
        <v>2608</v>
      </c>
      <c r="E1682">
        <v>2023</v>
      </c>
      <c r="F1682" s="31" t="s">
        <v>141</v>
      </c>
    </row>
    <row r="1683" spans="1:6" hidden="1" x14ac:dyDescent="0.3">
      <c r="A1683" t="s">
        <v>681</v>
      </c>
      <c r="B1683" t="s">
        <v>983</v>
      </c>
      <c r="C1683" t="s">
        <v>2606</v>
      </c>
      <c r="D1683" s="31" t="s">
        <v>2608</v>
      </c>
      <c r="E1683">
        <v>2023</v>
      </c>
      <c r="F1683" s="31" t="s">
        <v>141</v>
      </c>
    </row>
    <row r="1684" spans="1:6" hidden="1" x14ac:dyDescent="0.3">
      <c r="A1684" t="s">
        <v>681</v>
      </c>
      <c r="B1684" t="s">
        <v>1574</v>
      </c>
      <c r="C1684" t="s">
        <v>2606</v>
      </c>
      <c r="D1684" s="31" t="s">
        <v>2608</v>
      </c>
      <c r="E1684">
        <v>2023</v>
      </c>
      <c r="F1684" s="31" t="s">
        <v>141</v>
      </c>
    </row>
    <row r="1685" spans="1:6" hidden="1" x14ac:dyDescent="0.3">
      <c r="A1685" t="s">
        <v>681</v>
      </c>
      <c r="B1685" t="s">
        <v>1576</v>
      </c>
      <c r="C1685" t="s">
        <v>2606</v>
      </c>
      <c r="D1685" s="31" t="s">
        <v>2608</v>
      </c>
      <c r="E1685">
        <v>2023</v>
      </c>
      <c r="F1685" s="31" t="s">
        <v>141</v>
      </c>
    </row>
    <row r="1686" spans="1:6" hidden="1" x14ac:dyDescent="0.3">
      <c r="A1686" t="s">
        <v>681</v>
      </c>
      <c r="B1686" t="s">
        <v>1580</v>
      </c>
      <c r="C1686" t="s">
        <v>2606</v>
      </c>
      <c r="D1686" s="31" t="s">
        <v>2608</v>
      </c>
      <c r="E1686">
        <v>2023</v>
      </c>
      <c r="F1686" s="31" t="s">
        <v>141</v>
      </c>
    </row>
    <row r="1687" spans="1:6" hidden="1" x14ac:dyDescent="0.3">
      <c r="A1687" t="s">
        <v>681</v>
      </c>
      <c r="B1687" t="s">
        <v>1582</v>
      </c>
      <c r="C1687" t="s">
        <v>2606</v>
      </c>
      <c r="D1687" s="31" t="s">
        <v>2608</v>
      </c>
      <c r="E1687">
        <v>2023</v>
      </c>
      <c r="F1687" s="31" t="s">
        <v>141</v>
      </c>
    </row>
    <row r="1688" spans="1:6" hidden="1" x14ac:dyDescent="0.3">
      <c r="A1688" t="s">
        <v>681</v>
      </c>
      <c r="B1688" t="s">
        <v>1702</v>
      </c>
      <c r="C1688" t="s">
        <v>2606</v>
      </c>
      <c r="D1688" s="31" t="s">
        <v>2608</v>
      </c>
      <c r="E1688">
        <v>2023</v>
      </c>
      <c r="F1688" s="31" t="s">
        <v>141</v>
      </c>
    </row>
    <row r="1689" spans="1:6" hidden="1" x14ac:dyDescent="0.3">
      <c r="A1689" t="s">
        <v>681</v>
      </c>
      <c r="B1689" t="s">
        <v>1710</v>
      </c>
      <c r="C1689" t="s">
        <v>2606</v>
      </c>
      <c r="D1689" s="31" t="s">
        <v>2608</v>
      </c>
      <c r="E1689">
        <v>2023</v>
      </c>
      <c r="F1689" s="31" t="s">
        <v>141</v>
      </c>
    </row>
    <row r="1690" spans="1:6" hidden="1" x14ac:dyDescent="0.3">
      <c r="A1690" t="s">
        <v>681</v>
      </c>
      <c r="B1690" t="s">
        <v>1828</v>
      </c>
      <c r="C1690" t="s">
        <v>2606</v>
      </c>
      <c r="D1690" s="31" t="s">
        <v>2608</v>
      </c>
      <c r="E1690">
        <v>2023</v>
      </c>
      <c r="F1690" s="31" t="s">
        <v>141</v>
      </c>
    </row>
    <row r="1691" spans="1:6" hidden="1" x14ac:dyDescent="0.3">
      <c r="A1691" t="s">
        <v>681</v>
      </c>
      <c r="B1691" t="s">
        <v>1840</v>
      </c>
      <c r="C1691" t="s">
        <v>2606</v>
      </c>
      <c r="D1691" s="31" t="s">
        <v>2608</v>
      </c>
      <c r="E1691">
        <v>2023</v>
      </c>
      <c r="F1691" s="31" t="s">
        <v>141</v>
      </c>
    </row>
    <row r="1692" spans="1:6" hidden="1" x14ac:dyDescent="0.3">
      <c r="A1692" t="s">
        <v>681</v>
      </c>
      <c r="B1692" t="s">
        <v>1874</v>
      </c>
      <c r="C1692" t="s">
        <v>2606</v>
      </c>
      <c r="D1692" s="31" t="s">
        <v>2608</v>
      </c>
      <c r="E1692">
        <v>2023</v>
      </c>
      <c r="F1692" s="31" t="s">
        <v>141</v>
      </c>
    </row>
    <row r="1693" spans="1:6" hidden="1" x14ac:dyDescent="0.3">
      <c r="A1693" t="s">
        <v>681</v>
      </c>
      <c r="B1693" t="s">
        <v>2153</v>
      </c>
      <c r="C1693" t="s">
        <v>2606</v>
      </c>
      <c r="D1693" s="31" t="s">
        <v>2608</v>
      </c>
      <c r="E1693">
        <v>2023</v>
      </c>
      <c r="F1693" s="31" t="s">
        <v>141</v>
      </c>
    </row>
    <row r="1694" spans="1:6" hidden="1" x14ac:dyDescent="0.3">
      <c r="A1694" t="s">
        <v>681</v>
      </c>
      <c r="B1694" t="s">
        <v>2162</v>
      </c>
      <c r="C1694" t="s">
        <v>2606</v>
      </c>
      <c r="D1694" s="31" t="s">
        <v>2608</v>
      </c>
      <c r="E1694">
        <v>2023</v>
      </c>
      <c r="F1694" s="31" t="s">
        <v>141</v>
      </c>
    </row>
    <row r="1695" spans="1:6" hidden="1" x14ac:dyDescent="0.3">
      <c r="A1695" t="s">
        <v>681</v>
      </c>
      <c r="B1695" t="s">
        <v>2180</v>
      </c>
      <c r="C1695" t="s">
        <v>2606</v>
      </c>
      <c r="D1695" s="31" t="s">
        <v>2608</v>
      </c>
      <c r="E1695">
        <v>2023</v>
      </c>
      <c r="F1695" s="31" t="s">
        <v>141</v>
      </c>
    </row>
    <row r="1696" spans="1:6" hidden="1" x14ac:dyDescent="0.3">
      <c r="A1696" t="s">
        <v>681</v>
      </c>
      <c r="B1696" t="s">
        <v>2269</v>
      </c>
      <c r="C1696" t="s">
        <v>2606</v>
      </c>
      <c r="D1696" s="31" t="s">
        <v>2608</v>
      </c>
      <c r="E1696">
        <v>2023</v>
      </c>
      <c r="F1696" s="31" t="s">
        <v>141</v>
      </c>
    </row>
    <row r="1697" spans="1:6" hidden="1" x14ac:dyDescent="0.3">
      <c r="A1697" t="s">
        <v>681</v>
      </c>
      <c r="B1697" t="s">
        <v>2314</v>
      </c>
      <c r="C1697" t="s">
        <v>2606</v>
      </c>
      <c r="D1697" s="31" t="s">
        <v>2608</v>
      </c>
      <c r="E1697">
        <v>2023</v>
      </c>
      <c r="F1697" s="31" t="s">
        <v>141</v>
      </c>
    </row>
    <row r="1698" spans="1:6" hidden="1" x14ac:dyDescent="0.3">
      <c r="A1698" t="s">
        <v>681</v>
      </c>
      <c r="B1698" t="s">
        <v>2318</v>
      </c>
      <c r="C1698" t="s">
        <v>2606</v>
      </c>
      <c r="D1698" s="31" t="s">
        <v>2608</v>
      </c>
      <c r="E1698">
        <v>2023</v>
      </c>
      <c r="F1698" s="31" t="s">
        <v>141</v>
      </c>
    </row>
    <row r="1699" spans="1:6" hidden="1" x14ac:dyDescent="0.3">
      <c r="A1699" t="s">
        <v>681</v>
      </c>
      <c r="B1699" t="s">
        <v>2320</v>
      </c>
      <c r="C1699" t="s">
        <v>2606</v>
      </c>
      <c r="D1699" s="31" t="s">
        <v>2608</v>
      </c>
      <c r="E1699">
        <v>2023</v>
      </c>
      <c r="F1699" s="31" t="s">
        <v>141</v>
      </c>
    </row>
    <row r="1700" spans="1:6" hidden="1" x14ac:dyDescent="0.3">
      <c r="A1700" t="s">
        <v>681</v>
      </c>
      <c r="B1700" t="s">
        <v>2324</v>
      </c>
      <c r="C1700" t="s">
        <v>2606</v>
      </c>
      <c r="D1700" s="31" t="s">
        <v>2608</v>
      </c>
      <c r="E1700">
        <v>2023</v>
      </c>
      <c r="F1700" s="31" t="s">
        <v>141</v>
      </c>
    </row>
    <row r="1701" spans="1:6" hidden="1" x14ac:dyDescent="0.3">
      <c r="A1701" t="s">
        <v>681</v>
      </c>
      <c r="B1701" t="s">
        <v>2462</v>
      </c>
      <c r="C1701" t="s">
        <v>2606</v>
      </c>
      <c r="D1701" s="31" t="s">
        <v>2608</v>
      </c>
      <c r="E1701">
        <v>2023</v>
      </c>
      <c r="F1701" s="31" t="s">
        <v>141</v>
      </c>
    </row>
    <row r="1702" spans="1:6" hidden="1" x14ac:dyDescent="0.3">
      <c r="A1702" t="s">
        <v>681</v>
      </c>
      <c r="B1702" t="s">
        <v>2463</v>
      </c>
      <c r="C1702" t="s">
        <v>2606</v>
      </c>
      <c r="D1702" s="31" t="s">
        <v>2608</v>
      </c>
      <c r="E1702">
        <v>2023</v>
      </c>
      <c r="F1702" s="31" t="s">
        <v>141</v>
      </c>
    </row>
    <row r="1703" spans="1:6" hidden="1" x14ac:dyDescent="0.3">
      <c r="A1703" t="s">
        <v>681</v>
      </c>
      <c r="B1703" t="s">
        <v>2546</v>
      </c>
      <c r="C1703" t="s">
        <v>2606</v>
      </c>
      <c r="D1703" s="31" t="s">
        <v>2608</v>
      </c>
      <c r="E1703">
        <v>2023</v>
      </c>
      <c r="F1703" s="31" t="s">
        <v>141</v>
      </c>
    </row>
    <row r="1704" spans="1:6" hidden="1" x14ac:dyDescent="0.3">
      <c r="A1704" t="s">
        <v>681</v>
      </c>
      <c r="B1704" t="s">
        <v>2592</v>
      </c>
      <c r="C1704" t="s">
        <v>2606</v>
      </c>
      <c r="D1704" s="31" t="s">
        <v>2608</v>
      </c>
      <c r="E1704">
        <v>2023</v>
      </c>
      <c r="F1704" s="31" t="s">
        <v>141</v>
      </c>
    </row>
    <row r="1705" spans="1:6" hidden="1" x14ac:dyDescent="0.3">
      <c r="A1705" t="s">
        <v>681</v>
      </c>
      <c r="B1705" t="s">
        <v>2593</v>
      </c>
      <c r="C1705" t="s">
        <v>2606</v>
      </c>
      <c r="D1705" s="31" t="s">
        <v>2608</v>
      </c>
      <c r="E1705">
        <v>2023</v>
      </c>
      <c r="F1705" s="31" t="s">
        <v>141</v>
      </c>
    </row>
    <row r="1706" spans="1:6" hidden="1" x14ac:dyDescent="0.3">
      <c r="A1706" t="s">
        <v>681</v>
      </c>
      <c r="B1706" t="s">
        <v>2594</v>
      </c>
      <c r="C1706" t="s">
        <v>2606</v>
      </c>
      <c r="D1706" s="31" t="s">
        <v>2608</v>
      </c>
      <c r="E1706">
        <v>2023</v>
      </c>
      <c r="F1706" s="31" t="s">
        <v>141</v>
      </c>
    </row>
    <row r="1707" spans="1:6" hidden="1" x14ac:dyDescent="0.3">
      <c r="A1707" t="s">
        <v>681</v>
      </c>
      <c r="B1707" t="s">
        <v>2598</v>
      </c>
      <c r="C1707" t="s">
        <v>2606</v>
      </c>
      <c r="D1707" s="31" t="s">
        <v>2608</v>
      </c>
      <c r="E1707">
        <v>2023</v>
      </c>
      <c r="F1707" s="31" t="s">
        <v>141</v>
      </c>
    </row>
    <row r="1708" spans="1:6" hidden="1" x14ac:dyDescent="0.3">
      <c r="A1708" t="s">
        <v>681</v>
      </c>
      <c r="B1708" t="s">
        <v>2599</v>
      </c>
      <c r="C1708" t="s">
        <v>2606</v>
      </c>
      <c r="D1708" s="31" t="s">
        <v>2608</v>
      </c>
      <c r="E1708">
        <v>2023</v>
      </c>
      <c r="F1708" s="31" t="s">
        <v>141</v>
      </c>
    </row>
    <row r="1709" spans="1:6" hidden="1" x14ac:dyDescent="0.3">
      <c r="A1709" t="s">
        <v>681</v>
      </c>
      <c r="B1709" t="s">
        <v>686</v>
      </c>
      <c r="C1709" t="s">
        <v>2609</v>
      </c>
      <c r="D1709" s="31" t="s">
        <v>41</v>
      </c>
      <c r="E1709">
        <v>2023</v>
      </c>
      <c r="F1709" s="31" t="s">
        <v>163</v>
      </c>
    </row>
    <row r="1710" spans="1:6" hidden="1" x14ac:dyDescent="0.3">
      <c r="A1710" t="s">
        <v>681</v>
      </c>
      <c r="B1710" t="s">
        <v>688</v>
      </c>
      <c r="C1710" t="s">
        <v>2609</v>
      </c>
      <c r="D1710" s="31" t="s">
        <v>41</v>
      </c>
      <c r="E1710">
        <v>2023</v>
      </c>
      <c r="F1710" s="31" t="s">
        <v>163</v>
      </c>
    </row>
    <row r="1711" spans="1:6" hidden="1" x14ac:dyDescent="0.3">
      <c r="A1711" t="s">
        <v>681</v>
      </c>
      <c r="B1711" t="s">
        <v>692</v>
      </c>
      <c r="C1711" t="s">
        <v>2609</v>
      </c>
      <c r="D1711" s="31" t="s">
        <v>41</v>
      </c>
      <c r="E1711">
        <v>2023</v>
      </c>
      <c r="F1711" s="31" t="s">
        <v>163</v>
      </c>
    </row>
    <row r="1712" spans="1:6" hidden="1" x14ac:dyDescent="0.3">
      <c r="A1712" t="s">
        <v>681</v>
      </c>
      <c r="B1712" t="s">
        <v>693</v>
      </c>
      <c r="C1712" t="s">
        <v>2609</v>
      </c>
      <c r="D1712" s="31" t="s">
        <v>41</v>
      </c>
      <c r="E1712">
        <v>2023</v>
      </c>
      <c r="F1712" s="31" t="s">
        <v>163</v>
      </c>
    </row>
    <row r="1713" spans="1:6" hidden="1" x14ac:dyDescent="0.3">
      <c r="A1713" t="s">
        <v>681</v>
      </c>
      <c r="B1713" t="s">
        <v>778</v>
      </c>
      <c r="C1713" t="s">
        <v>2609</v>
      </c>
      <c r="D1713" s="31" t="s">
        <v>41</v>
      </c>
      <c r="E1713">
        <v>2023</v>
      </c>
      <c r="F1713" s="31" t="s">
        <v>163</v>
      </c>
    </row>
    <row r="1714" spans="1:6" hidden="1" x14ac:dyDescent="0.3">
      <c r="A1714" t="s">
        <v>681</v>
      </c>
      <c r="B1714" t="s">
        <v>879</v>
      </c>
      <c r="C1714" t="s">
        <v>2609</v>
      </c>
      <c r="D1714" s="31" t="s">
        <v>41</v>
      </c>
      <c r="E1714">
        <v>2023</v>
      </c>
      <c r="F1714" s="31" t="s">
        <v>163</v>
      </c>
    </row>
    <row r="1715" spans="1:6" hidden="1" x14ac:dyDescent="0.3">
      <c r="A1715" t="s">
        <v>681</v>
      </c>
      <c r="B1715" t="s">
        <v>886</v>
      </c>
      <c r="C1715" t="s">
        <v>2609</v>
      </c>
      <c r="D1715" s="31" t="s">
        <v>41</v>
      </c>
      <c r="E1715">
        <v>2023</v>
      </c>
      <c r="F1715" s="31" t="s">
        <v>163</v>
      </c>
    </row>
    <row r="1716" spans="1:6" hidden="1" x14ac:dyDescent="0.3">
      <c r="A1716" t="s">
        <v>681</v>
      </c>
      <c r="B1716" t="s">
        <v>985</v>
      </c>
      <c r="C1716" t="s">
        <v>2609</v>
      </c>
      <c r="D1716" s="31" t="s">
        <v>41</v>
      </c>
      <c r="E1716">
        <v>2023</v>
      </c>
      <c r="F1716" s="31" t="s">
        <v>163</v>
      </c>
    </row>
    <row r="1717" spans="1:6" hidden="1" x14ac:dyDescent="0.3">
      <c r="A1717" t="s">
        <v>681</v>
      </c>
      <c r="B1717" t="s">
        <v>1108</v>
      </c>
      <c r="C1717" t="s">
        <v>2609</v>
      </c>
      <c r="D1717" s="31" t="s">
        <v>41</v>
      </c>
      <c r="E1717">
        <v>2023</v>
      </c>
      <c r="F1717" s="31" t="s">
        <v>163</v>
      </c>
    </row>
    <row r="1718" spans="1:6" hidden="1" x14ac:dyDescent="0.3">
      <c r="A1718" t="s">
        <v>681</v>
      </c>
      <c r="B1718" t="s">
        <v>1113</v>
      </c>
      <c r="C1718" t="s">
        <v>2609</v>
      </c>
      <c r="D1718" s="31" t="s">
        <v>41</v>
      </c>
      <c r="E1718">
        <v>2023</v>
      </c>
      <c r="F1718" s="31" t="s">
        <v>163</v>
      </c>
    </row>
    <row r="1719" spans="1:6" hidden="1" x14ac:dyDescent="0.3">
      <c r="A1719" t="s">
        <v>681</v>
      </c>
      <c r="B1719" t="s">
        <v>1114</v>
      </c>
      <c r="C1719" t="s">
        <v>2609</v>
      </c>
      <c r="D1719" s="31" t="s">
        <v>41</v>
      </c>
      <c r="E1719">
        <v>2023</v>
      </c>
      <c r="F1719" s="31" t="s">
        <v>163</v>
      </c>
    </row>
    <row r="1720" spans="1:6" hidden="1" x14ac:dyDescent="0.3">
      <c r="A1720" t="s">
        <v>681</v>
      </c>
      <c r="B1720" t="s">
        <v>1115</v>
      </c>
      <c r="C1720" t="s">
        <v>2609</v>
      </c>
      <c r="D1720" s="31" t="s">
        <v>41</v>
      </c>
      <c r="E1720">
        <v>2023</v>
      </c>
      <c r="F1720" s="31" t="s">
        <v>163</v>
      </c>
    </row>
    <row r="1721" spans="1:6" hidden="1" x14ac:dyDescent="0.3">
      <c r="A1721" t="s">
        <v>681</v>
      </c>
      <c r="B1721" t="s">
        <v>1116</v>
      </c>
      <c r="C1721" t="s">
        <v>2609</v>
      </c>
      <c r="D1721" s="31" t="s">
        <v>41</v>
      </c>
      <c r="E1721">
        <v>2023</v>
      </c>
      <c r="F1721" s="31" t="s">
        <v>163</v>
      </c>
    </row>
    <row r="1722" spans="1:6" hidden="1" x14ac:dyDescent="0.3">
      <c r="A1722" t="s">
        <v>681</v>
      </c>
      <c r="B1722" t="s">
        <v>1123</v>
      </c>
      <c r="C1722" t="s">
        <v>2609</v>
      </c>
      <c r="D1722" s="31" t="s">
        <v>41</v>
      </c>
      <c r="E1722">
        <v>2023</v>
      </c>
      <c r="F1722" s="31" t="s">
        <v>163</v>
      </c>
    </row>
    <row r="1723" spans="1:6" hidden="1" x14ac:dyDescent="0.3">
      <c r="A1723" t="s">
        <v>681</v>
      </c>
      <c r="B1723" t="s">
        <v>1124</v>
      </c>
      <c r="C1723" t="s">
        <v>2609</v>
      </c>
      <c r="D1723" s="31" t="s">
        <v>41</v>
      </c>
      <c r="E1723">
        <v>2023</v>
      </c>
      <c r="F1723" s="31" t="s">
        <v>163</v>
      </c>
    </row>
    <row r="1724" spans="1:6" hidden="1" x14ac:dyDescent="0.3">
      <c r="A1724" t="s">
        <v>681</v>
      </c>
      <c r="B1724" t="s">
        <v>1169</v>
      </c>
      <c r="C1724" t="s">
        <v>2609</v>
      </c>
      <c r="D1724" s="31" t="s">
        <v>41</v>
      </c>
      <c r="E1724">
        <v>2023</v>
      </c>
      <c r="F1724" s="31" t="s">
        <v>163</v>
      </c>
    </row>
    <row r="1725" spans="1:6" hidden="1" x14ac:dyDescent="0.3">
      <c r="A1725" t="s">
        <v>681</v>
      </c>
      <c r="B1725" t="s">
        <v>1170</v>
      </c>
      <c r="C1725" t="s">
        <v>2609</v>
      </c>
      <c r="D1725" s="31" t="s">
        <v>41</v>
      </c>
      <c r="E1725">
        <v>2023</v>
      </c>
      <c r="F1725" s="31" t="s">
        <v>163</v>
      </c>
    </row>
    <row r="1726" spans="1:6" hidden="1" x14ac:dyDescent="0.3">
      <c r="A1726" t="s">
        <v>681</v>
      </c>
      <c r="B1726" t="s">
        <v>1222</v>
      </c>
      <c r="C1726" t="s">
        <v>2609</v>
      </c>
      <c r="D1726" s="31" t="s">
        <v>41</v>
      </c>
      <c r="E1726">
        <v>2023</v>
      </c>
      <c r="F1726" s="31" t="s">
        <v>163</v>
      </c>
    </row>
    <row r="1727" spans="1:6" hidden="1" x14ac:dyDescent="0.3">
      <c r="A1727" t="s">
        <v>681</v>
      </c>
      <c r="B1727" t="s">
        <v>1224</v>
      </c>
      <c r="C1727" t="s">
        <v>2609</v>
      </c>
      <c r="D1727" s="31" t="s">
        <v>41</v>
      </c>
      <c r="E1727">
        <v>2023</v>
      </c>
      <c r="F1727" s="31" t="s">
        <v>163</v>
      </c>
    </row>
    <row r="1728" spans="1:6" hidden="1" x14ac:dyDescent="0.3">
      <c r="A1728" t="s">
        <v>681</v>
      </c>
      <c r="B1728" t="s">
        <v>1225</v>
      </c>
      <c r="C1728" t="s">
        <v>2609</v>
      </c>
      <c r="D1728" s="31" t="s">
        <v>41</v>
      </c>
      <c r="E1728">
        <v>2023</v>
      </c>
      <c r="F1728" s="31" t="s">
        <v>163</v>
      </c>
    </row>
    <row r="1729" spans="1:6" hidden="1" x14ac:dyDescent="0.3">
      <c r="A1729" t="s">
        <v>681</v>
      </c>
      <c r="B1729" t="s">
        <v>1226</v>
      </c>
      <c r="C1729" t="s">
        <v>2609</v>
      </c>
      <c r="D1729" s="31" t="s">
        <v>41</v>
      </c>
      <c r="E1729">
        <v>2023</v>
      </c>
      <c r="F1729" s="31" t="s">
        <v>163</v>
      </c>
    </row>
    <row r="1730" spans="1:6" hidden="1" x14ac:dyDescent="0.3">
      <c r="A1730" t="s">
        <v>681</v>
      </c>
      <c r="B1730" t="s">
        <v>1227</v>
      </c>
      <c r="C1730" t="s">
        <v>2609</v>
      </c>
      <c r="D1730" s="31" t="s">
        <v>41</v>
      </c>
      <c r="E1730">
        <v>2023</v>
      </c>
      <c r="F1730" s="31" t="s">
        <v>163</v>
      </c>
    </row>
    <row r="1731" spans="1:6" hidden="1" x14ac:dyDescent="0.3">
      <c r="A1731" t="s">
        <v>681</v>
      </c>
      <c r="B1731" t="s">
        <v>1228</v>
      </c>
      <c r="C1731" t="s">
        <v>2609</v>
      </c>
      <c r="D1731" s="31" t="s">
        <v>41</v>
      </c>
      <c r="E1731">
        <v>2023</v>
      </c>
      <c r="F1731" s="31" t="s">
        <v>163</v>
      </c>
    </row>
    <row r="1732" spans="1:6" hidden="1" x14ac:dyDescent="0.3">
      <c r="A1732" t="s">
        <v>681</v>
      </c>
      <c r="B1732" t="s">
        <v>1235</v>
      </c>
      <c r="C1732" t="s">
        <v>2609</v>
      </c>
      <c r="D1732" s="31" t="s">
        <v>41</v>
      </c>
      <c r="E1732">
        <v>2023</v>
      </c>
      <c r="F1732" s="31" t="s">
        <v>163</v>
      </c>
    </row>
    <row r="1733" spans="1:6" hidden="1" x14ac:dyDescent="0.3">
      <c r="A1733" t="s">
        <v>681</v>
      </c>
      <c r="B1733" t="s">
        <v>1578</v>
      </c>
      <c r="C1733" t="s">
        <v>2609</v>
      </c>
      <c r="D1733" s="31" t="s">
        <v>41</v>
      </c>
      <c r="E1733">
        <v>2023</v>
      </c>
      <c r="F1733" s="31" t="s">
        <v>163</v>
      </c>
    </row>
    <row r="1734" spans="1:6" hidden="1" x14ac:dyDescent="0.3">
      <c r="A1734" t="s">
        <v>681</v>
      </c>
      <c r="B1734" t="s">
        <v>1689</v>
      </c>
      <c r="C1734" t="s">
        <v>2609</v>
      </c>
      <c r="D1734" s="31" t="s">
        <v>41</v>
      </c>
      <c r="E1734">
        <v>2023</v>
      </c>
      <c r="F1734" s="31" t="s">
        <v>163</v>
      </c>
    </row>
    <row r="1735" spans="1:6" hidden="1" x14ac:dyDescent="0.3">
      <c r="A1735" t="s">
        <v>681</v>
      </c>
      <c r="B1735" t="s">
        <v>1698</v>
      </c>
      <c r="C1735" t="s">
        <v>2609</v>
      </c>
      <c r="D1735" s="31" t="s">
        <v>41</v>
      </c>
      <c r="E1735">
        <v>2023</v>
      </c>
      <c r="F1735" s="31" t="s">
        <v>163</v>
      </c>
    </row>
    <row r="1736" spans="1:6" hidden="1" x14ac:dyDescent="0.3">
      <c r="A1736" t="s">
        <v>681</v>
      </c>
      <c r="B1736" t="s">
        <v>1699</v>
      </c>
      <c r="C1736" t="s">
        <v>2609</v>
      </c>
      <c r="D1736" s="31" t="s">
        <v>41</v>
      </c>
      <c r="E1736">
        <v>2023</v>
      </c>
      <c r="F1736" s="31" t="s">
        <v>163</v>
      </c>
    </row>
    <row r="1737" spans="1:6" hidden="1" x14ac:dyDescent="0.3">
      <c r="A1737" t="s">
        <v>681</v>
      </c>
      <c r="B1737" t="s">
        <v>1711</v>
      </c>
      <c r="C1737" t="s">
        <v>2609</v>
      </c>
      <c r="D1737" s="31" t="s">
        <v>41</v>
      </c>
      <c r="E1737">
        <v>2023</v>
      </c>
      <c r="F1737" s="31" t="s">
        <v>163</v>
      </c>
    </row>
    <row r="1738" spans="1:6" hidden="1" x14ac:dyDescent="0.3">
      <c r="A1738" t="s">
        <v>681</v>
      </c>
      <c r="B1738" t="s">
        <v>1825</v>
      </c>
      <c r="C1738" t="s">
        <v>2609</v>
      </c>
      <c r="D1738" s="31" t="s">
        <v>41</v>
      </c>
      <c r="E1738">
        <v>2023</v>
      </c>
      <c r="F1738" s="31" t="s">
        <v>163</v>
      </c>
    </row>
    <row r="1739" spans="1:6" hidden="1" x14ac:dyDescent="0.3">
      <c r="A1739" t="s">
        <v>681</v>
      </c>
      <c r="B1739" t="s">
        <v>1831</v>
      </c>
      <c r="C1739" t="s">
        <v>2609</v>
      </c>
      <c r="D1739" s="31" t="s">
        <v>41</v>
      </c>
      <c r="E1739">
        <v>2023</v>
      </c>
      <c r="F1739" s="31" t="s">
        <v>163</v>
      </c>
    </row>
    <row r="1740" spans="1:6" hidden="1" x14ac:dyDescent="0.3">
      <c r="A1740" t="s">
        <v>681</v>
      </c>
      <c r="B1740" t="s">
        <v>1867</v>
      </c>
      <c r="C1740" t="s">
        <v>2609</v>
      </c>
      <c r="D1740" s="31" t="s">
        <v>41</v>
      </c>
      <c r="E1740">
        <v>2023</v>
      </c>
      <c r="F1740" s="31" t="s">
        <v>163</v>
      </c>
    </row>
    <row r="1741" spans="1:6" hidden="1" x14ac:dyDescent="0.3">
      <c r="A1741" t="s">
        <v>681</v>
      </c>
      <c r="B1741" t="s">
        <v>1869</v>
      </c>
      <c r="C1741" t="s">
        <v>2609</v>
      </c>
      <c r="D1741" s="31" t="s">
        <v>41</v>
      </c>
      <c r="E1741">
        <v>2023</v>
      </c>
      <c r="F1741" s="31" t="s">
        <v>163</v>
      </c>
    </row>
    <row r="1742" spans="1:6" hidden="1" x14ac:dyDescent="0.3">
      <c r="A1742" t="s">
        <v>681</v>
      </c>
      <c r="B1742" t="s">
        <v>1878</v>
      </c>
      <c r="C1742" t="s">
        <v>2609</v>
      </c>
      <c r="D1742" s="31" t="s">
        <v>41</v>
      </c>
      <c r="E1742">
        <v>2023</v>
      </c>
      <c r="F1742" s="31" t="s">
        <v>163</v>
      </c>
    </row>
    <row r="1743" spans="1:6" hidden="1" x14ac:dyDescent="0.3">
      <c r="A1743" t="s">
        <v>681</v>
      </c>
      <c r="B1743" t="s">
        <v>1879</v>
      </c>
      <c r="C1743" t="s">
        <v>2609</v>
      </c>
      <c r="D1743" s="31" t="s">
        <v>41</v>
      </c>
      <c r="E1743">
        <v>2023</v>
      </c>
      <c r="F1743" s="31" t="s">
        <v>163</v>
      </c>
    </row>
    <row r="1744" spans="1:6" hidden="1" x14ac:dyDescent="0.3">
      <c r="A1744" t="s">
        <v>681</v>
      </c>
      <c r="B1744" t="s">
        <v>1911</v>
      </c>
      <c r="C1744" t="s">
        <v>2609</v>
      </c>
      <c r="D1744" s="31" t="s">
        <v>41</v>
      </c>
      <c r="E1744">
        <v>2023</v>
      </c>
      <c r="F1744" s="31" t="s">
        <v>163</v>
      </c>
    </row>
    <row r="1745" spans="1:6" hidden="1" x14ac:dyDescent="0.3">
      <c r="A1745" t="s">
        <v>681</v>
      </c>
      <c r="B1745" t="s">
        <v>1912</v>
      </c>
      <c r="C1745" t="s">
        <v>2609</v>
      </c>
      <c r="D1745" s="31" t="s">
        <v>41</v>
      </c>
      <c r="E1745">
        <v>2023</v>
      </c>
      <c r="F1745" s="31" t="s">
        <v>163</v>
      </c>
    </row>
    <row r="1746" spans="1:6" hidden="1" x14ac:dyDescent="0.3">
      <c r="A1746" t="s">
        <v>681</v>
      </c>
      <c r="B1746" t="s">
        <v>1913</v>
      </c>
      <c r="C1746" t="s">
        <v>2609</v>
      </c>
      <c r="D1746" s="31" t="s">
        <v>41</v>
      </c>
      <c r="E1746">
        <v>2023</v>
      </c>
      <c r="F1746" s="31" t="s">
        <v>163</v>
      </c>
    </row>
    <row r="1747" spans="1:6" hidden="1" x14ac:dyDescent="0.3">
      <c r="A1747" t="s">
        <v>681</v>
      </c>
      <c r="B1747" t="s">
        <v>1914</v>
      </c>
      <c r="C1747" t="s">
        <v>2609</v>
      </c>
      <c r="D1747" s="31" t="s">
        <v>41</v>
      </c>
      <c r="E1747">
        <v>2023</v>
      </c>
      <c r="F1747" s="31" t="s">
        <v>163</v>
      </c>
    </row>
    <row r="1748" spans="1:6" hidden="1" x14ac:dyDescent="0.3">
      <c r="A1748" t="s">
        <v>681</v>
      </c>
      <c r="B1748" t="s">
        <v>1918</v>
      </c>
      <c r="C1748" t="s">
        <v>2609</v>
      </c>
      <c r="D1748" s="31" t="s">
        <v>41</v>
      </c>
      <c r="E1748">
        <v>2023</v>
      </c>
      <c r="F1748" s="31" t="s">
        <v>163</v>
      </c>
    </row>
    <row r="1749" spans="1:6" hidden="1" x14ac:dyDescent="0.3">
      <c r="A1749" t="s">
        <v>681</v>
      </c>
      <c r="B1749" t="s">
        <v>1921</v>
      </c>
      <c r="C1749" t="s">
        <v>2609</v>
      </c>
      <c r="D1749" s="31" t="s">
        <v>41</v>
      </c>
      <c r="E1749">
        <v>2023</v>
      </c>
      <c r="F1749" s="31" t="s">
        <v>163</v>
      </c>
    </row>
    <row r="1750" spans="1:6" hidden="1" x14ac:dyDescent="0.3">
      <c r="A1750" t="s">
        <v>681</v>
      </c>
      <c r="B1750" t="s">
        <v>1922</v>
      </c>
      <c r="C1750" t="s">
        <v>2609</v>
      </c>
      <c r="D1750" s="31" t="s">
        <v>41</v>
      </c>
      <c r="E1750">
        <v>2023</v>
      </c>
      <c r="F1750" s="31" t="s">
        <v>163</v>
      </c>
    </row>
    <row r="1751" spans="1:6" hidden="1" x14ac:dyDescent="0.3">
      <c r="A1751" t="s">
        <v>681</v>
      </c>
      <c r="B1751" t="s">
        <v>1924</v>
      </c>
      <c r="C1751" t="s">
        <v>2609</v>
      </c>
      <c r="D1751" s="31" t="s">
        <v>41</v>
      </c>
      <c r="E1751">
        <v>2023</v>
      </c>
      <c r="F1751" s="31" t="s">
        <v>163</v>
      </c>
    </row>
    <row r="1752" spans="1:6" hidden="1" x14ac:dyDescent="0.3">
      <c r="A1752" t="s">
        <v>681</v>
      </c>
      <c r="B1752" t="s">
        <v>1925</v>
      </c>
      <c r="C1752" t="s">
        <v>2609</v>
      </c>
      <c r="D1752" s="31" t="s">
        <v>41</v>
      </c>
      <c r="E1752">
        <v>2023</v>
      </c>
      <c r="F1752" s="31" t="s">
        <v>163</v>
      </c>
    </row>
    <row r="1753" spans="1:6" hidden="1" x14ac:dyDescent="0.3">
      <c r="A1753" t="s">
        <v>681</v>
      </c>
      <c r="B1753" t="s">
        <v>2149</v>
      </c>
      <c r="C1753" t="s">
        <v>2609</v>
      </c>
      <c r="D1753" s="31" t="s">
        <v>41</v>
      </c>
      <c r="E1753">
        <v>2023</v>
      </c>
      <c r="F1753" s="31" t="s">
        <v>163</v>
      </c>
    </row>
    <row r="1754" spans="1:6" hidden="1" x14ac:dyDescent="0.3">
      <c r="A1754" t="s">
        <v>681</v>
      </c>
      <c r="B1754" t="s">
        <v>2157</v>
      </c>
      <c r="C1754" t="s">
        <v>2609</v>
      </c>
      <c r="D1754" s="31" t="s">
        <v>41</v>
      </c>
      <c r="E1754">
        <v>2023</v>
      </c>
      <c r="F1754" s="31" t="s">
        <v>163</v>
      </c>
    </row>
    <row r="1755" spans="1:6" hidden="1" x14ac:dyDescent="0.3">
      <c r="A1755" t="s">
        <v>681</v>
      </c>
      <c r="B1755" t="s">
        <v>2158</v>
      </c>
      <c r="C1755" t="s">
        <v>2609</v>
      </c>
      <c r="D1755" s="31" t="s">
        <v>41</v>
      </c>
      <c r="E1755">
        <v>2023</v>
      </c>
      <c r="F1755" s="31" t="s">
        <v>163</v>
      </c>
    </row>
    <row r="1756" spans="1:6" hidden="1" x14ac:dyDescent="0.3">
      <c r="A1756" t="s">
        <v>681</v>
      </c>
      <c r="B1756" t="s">
        <v>2159</v>
      </c>
      <c r="C1756" t="s">
        <v>2609</v>
      </c>
      <c r="D1756" s="31" t="s">
        <v>41</v>
      </c>
      <c r="E1756">
        <v>2023</v>
      </c>
      <c r="F1756" s="31" t="s">
        <v>163</v>
      </c>
    </row>
    <row r="1757" spans="1:6" hidden="1" x14ac:dyDescent="0.3">
      <c r="A1757" t="s">
        <v>681</v>
      </c>
      <c r="B1757" t="s">
        <v>2179</v>
      </c>
      <c r="C1757" t="s">
        <v>2609</v>
      </c>
      <c r="D1757" s="31" t="s">
        <v>41</v>
      </c>
      <c r="E1757">
        <v>2023</v>
      </c>
      <c r="F1757" s="31" t="s">
        <v>163</v>
      </c>
    </row>
    <row r="1758" spans="1:6" hidden="1" x14ac:dyDescent="0.3">
      <c r="A1758" t="s">
        <v>681</v>
      </c>
      <c r="B1758" t="s">
        <v>2273</v>
      </c>
      <c r="C1758" t="s">
        <v>2609</v>
      </c>
      <c r="D1758" s="31" t="s">
        <v>41</v>
      </c>
      <c r="E1758">
        <v>2023</v>
      </c>
      <c r="F1758" s="31" t="s">
        <v>163</v>
      </c>
    </row>
    <row r="1759" spans="1:6" hidden="1" x14ac:dyDescent="0.3">
      <c r="A1759" t="s">
        <v>681</v>
      </c>
      <c r="B1759" t="s">
        <v>2274</v>
      </c>
      <c r="C1759" t="s">
        <v>2609</v>
      </c>
      <c r="D1759" s="31" t="s">
        <v>41</v>
      </c>
      <c r="E1759">
        <v>2023</v>
      </c>
      <c r="F1759" s="31" t="s">
        <v>163</v>
      </c>
    </row>
    <row r="1760" spans="1:6" hidden="1" x14ac:dyDescent="0.3">
      <c r="A1760" t="s">
        <v>681</v>
      </c>
      <c r="B1760" t="s">
        <v>2284</v>
      </c>
      <c r="C1760" t="s">
        <v>2609</v>
      </c>
      <c r="D1760" s="31" t="s">
        <v>41</v>
      </c>
      <c r="E1760">
        <v>2023</v>
      </c>
      <c r="F1760" s="31" t="s">
        <v>163</v>
      </c>
    </row>
    <row r="1761" spans="1:6" hidden="1" x14ac:dyDescent="0.3">
      <c r="A1761" t="s">
        <v>681</v>
      </c>
      <c r="B1761" t="s">
        <v>2317</v>
      </c>
      <c r="C1761" t="s">
        <v>2609</v>
      </c>
      <c r="D1761" s="31" t="s">
        <v>41</v>
      </c>
      <c r="E1761">
        <v>2023</v>
      </c>
      <c r="F1761" s="31" t="s">
        <v>163</v>
      </c>
    </row>
    <row r="1762" spans="1:6" hidden="1" x14ac:dyDescent="0.3">
      <c r="A1762" t="s">
        <v>681</v>
      </c>
      <c r="B1762" t="s">
        <v>2322</v>
      </c>
      <c r="C1762" t="s">
        <v>2609</v>
      </c>
      <c r="D1762" s="31" t="s">
        <v>41</v>
      </c>
      <c r="E1762">
        <v>2023</v>
      </c>
      <c r="F1762" s="31" t="s">
        <v>163</v>
      </c>
    </row>
    <row r="1763" spans="1:6" hidden="1" x14ac:dyDescent="0.3">
      <c r="A1763" t="s">
        <v>681</v>
      </c>
      <c r="B1763" t="s">
        <v>2323</v>
      </c>
      <c r="C1763" t="s">
        <v>2609</v>
      </c>
      <c r="D1763" s="31" t="s">
        <v>41</v>
      </c>
      <c r="E1763">
        <v>2023</v>
      </c>
      <c r="F1763" s="31" t="s">
        <v>163</v>
      </c>
    </row>
    <row r="1764" spans="1:6" hidden="1" x14ac:dyDescent="0.3">
      <c r="A1764" t="s">
        <v>681</v>
      </c>
      <c r="B1764" t="s">
        <v>2535</v>
      </c>
      <c r="C1764" t="s">
        <v>2609</v>
      </c>
      <c r="D1764" s="31" t="s">
        <v>41</v>
      </c>
      <c r="E1764">
        <v>2023</v>
      </c>
      <c r="F1764" s="31" t="s">
        <v>163</v>
      </c>
    </row>
    <row r="1765" spans="1:6" hidden="1" x14ac:dyDescent="0.3">
      <c r="A1765" t="s">
        <v>681</v>
      </c>
      <c r="B1765" t="s">
        <v>2567</v>
      </c>
      <c r="C1765" t="s">
        <v>2609</v>
      </c>
      <c r="D1765" s="31" t="s">
        <v>41</v>
      </c>
      <c r="E1765">
        <v>2023</v>
      </c>
      <c r="F1765" s="31" t="s">
        <v>163</v>
      </c>
    </row>
    <row r="1766" spans="1:6" hidden="1" x14ac:dyDescent="0.3">
      <c r="A1766" t="s">
        <v>681</v>
      </c>
      <c r="B1766" t="s">
        <v>2568</v>
      </c>
      <c r="C1766" t="s">
        <v>2609</v>
      </c>
      <c r="D1766" s="31" t="s">
        <v>41</v>
      </c>
      <c r="E1766">
        <v>2023</v>
      </c>
      <c r="F1766" s="31" t="s">
        <v>163</v>
      </c>
    </row>
    <row r="1767" spans="1:6" hidden="1" x14ac:dyDescent="0.3">
      <c r="A1767" t="s">
        <v>681</v>
      </c>
      <c r="B1767" t="s">
        <v>2570</v>
      </c>
      <c r="C1767" t="s">
        <v>2609</v>
      </c>
      <c r="D1767" s="31" t="s">
        <v>41</v>
      </c>
      <c r="E1767">
        <v>2023</v>
      </c>
      <c r="F1767" s="31" t="s">
        <v>163</v>
      </c>
    </row>
    <row r="1768" spans="1:6" hidden="1" x14ac:dyDescent="0.3">
      <c r="A1768" t="s">
        <v>681</v>
      </c>
      <c r="B1768" t="s">
        <v>2571</v>
      </c>
      <c r="C1768" t="s">
        <v>2609</v>
      </c>
      <c r="D1768" s="31" t="s">
        <v>41</v>
      </c>
      <c r="E1768">
        <v>2023</v>
      </c>
      <c r="F1768" s="31" t="s">
        <v>163</v>
      </c>
    </row>
    <row r="1769" spans="1:6" hidden="1" x14ac:dyDescent="0.3">
      <c r="A1769" t="s">
        <v>681</v>
      </c>
      <c r="B1769" t="s">
        <v>2572</v>
      </c>
      <c r="C1769" t="s">
        <v>2609</v>
      </c>
      <c r="D1769" s="31" t="s">
        <v>41</v>
      </c>
      <c r="E1769">
        <v>2023</v>
      </c>
      <c r="F1769" s="31" t="s">
        <v>163</v>
      </c>
    </row>
    <row r="1770" spans="1:6" hidden="1" x14ac:dyDescent="0.3">
      <c r="A1770" t="s">
        <v>681</v>
      </c>
      <c r="B1770" t="s">
        <v>2573</v>
      </c>
      <c r="C1770" t="s">
        <v>2609</v>
      </c>
      <c r="D1770" s="31" t="s">
        <v>41</v>
      </c>
      <c r="E1770">
        <v>2023</v>
      </c>
      <c r="F1770" s="31" t="s">
        <v>163</v>
      </c>
    </row>
    <row r="1771" spans="1:6" hidden="1" x14ac:dyDescent="0.3">
      <c r="A1771" t="s">
        <v>681</v>
      </c>
      <c r="B1771" t="s">
        <v>2574</v>
      </c>
      <c r="C1771" t="s">
        <v>2609</v>
      </c>
      <c r="D1771" s="31" t="s">
        <v>41</v>
      </c>
      <c r="E1771">
        <v>2023</v>
      </c>
      <c r="F1771" s="31" t="s">
        <v>163</v>
      </c>
    </row>
    <row r="1772" spans="1:6" hidden="1" x14ac:dyDescent="0.3">
      <c r="A1772" t="s">
        <v>681</v>
      </c>
      <c r="B1772" t="s">
        <v>2581</v>
      </c>
      <c r="C1772" t="s">
        <v>2609</v>
      </c>
      <c r="D1772" s="31" t="s">
        <v>41</v>
      </c>
      <c r="E1772">
        <v>2023</v>
      </c>
      <c r="F1772" s="31" t="s">
        <v>163</v>
      </c>
    </row>
    <row r="1773" spans="1:6" hidden="1" x14ac:dyDescent="0.3">
      <c r="A1773" t="s">
        <v>681</v>
      </c>
      <c r="B1773" t="s">
        <v>2583</v>
      </c>
      <c r="C1773" t="s">
        <v>2609</v>
      </c>
      <c r="D1773" s="31" t="s">
        <v>41</v>
      </c>
      <c r="E1773">
        <v>2023</v>
      </c>
      <c r="F1773" s="31" t="s">
        <v>163</v>
      </c>
    </row>
    <row r="1774" spans="1:6" hidden="1" x14ac:dyDescent="0.3">
      <c r="A1774" t="s">
        <v>681</v>
      </c>
      <c r="B1774" t="s">
        <v>2590</v>
      </c>
      <c r="C1774" t="s">
        <v>2609</v>
      </c>
      <c r="D1774" s="31" t="s">
        <v>41</v>
      </c>
      <c r="E1774">
        <v>2023</v>
      </c>
      <c r="F1774" s="31" t="s">
        <v>163</v>
      </c>
    </row>
    <row r="1775" spans="1:6" hidden="1" x14ac:dyDescent="0.3">
      <c r="A1775" t="s">
        <v>681</v>
      </c>
      <c r="B1775" t="s">
        <v>2595</v>
      </c>
      <c r="C1775" t="s">
        <v>2609</v>
      </c>
      <c r="D1775" s="31" t="s">
        <v>41</v>
      </c>
      <c r="E1775">
        <v>2023</v>
      </c>
      <c r="F1775" s="31" t="s">
        <v>163</v>
      </c>
    </row>
    <row r="1776" spans="1:6" hidden="1" x14ac:dyDescent="0.3">
      <c r="A1776" t="s">
        <v>681</v>
      </c>
      <c r="B1776" t="s">
        <v>2597</v>
      </c>
      <c r="C1776" t="s">
        <v>2609</v>
      </c>
      <c r="D1776" s="31" t="s">
        <v>41</v>
      </c>
      <c r="E1776">
        <v>2023</v>
      </c>
      <c r="F1776" s="31" t="s">
        <v>163</v>
      </c>
    </row>
    <row r="1777" spans="1:6" hidden="1" x14ac:dyDescent="0.3">
      <c r="A1777" t="s">
        <v>681</v>
      </c>
      <c r="B1777" t="s">
        <v>698</v>
      </c>
      <c r="C1777" t="s">
        <v>2606</v>
      </c>
      <c r="D1777" s="31" t="s">
        <v>41</v>
      </c>
      <c r="E1777">
        <v>2024</v>
      </c>
      <c r="F1777" s="31" t="s">
        <v>163</v>
      </c>
    </row>
    <row r="1778" spans="1:6" hidden="1" x14ac:dyDescent="0.3">
      <c r="A1778" t="s">
        <v>681</v>
      </c>
      <c r="B1778" t="s">
        <v>768</v>
      </c>
      <c r="C1778" t="s">
        <v>2606</v>
      </c>
      <c r="D1778" s="31" t="s">
        <v>41</v>
      </c>
      <c r="E1778">
        <v>2024</v>
      </c>
      <c r="F1778" s="31" t="s">
        <v>163</v>
      </c>
    </row>
    <row r="1779" spans="1:6" hidden="1" x14ac:dyDescent="0.3">
      <c r="A1779" t="s">
        <v>681</v>
      </c>
      <c r="B1779" t="s">
        <v>895</v>
      </c>
      <c r="C1779" t="s">
        <v>2606</v>
      </c>
      <c r="D1779" s="31" t="s">
        <v>41</v>
      </c>
      <c r="E1779">
        <v>2024</v>
      </c>
      <c r="F1779" s="31" t="s">
        <v>163</v>
      </c>
    </row>
    <row r="1780" spans="1:6" hidden="1" x14ac:dyDescent="0.3">
      <c r="A1780" t="s">
        <v>681</v>
      </c>
      <c r="B1780" t="s">
        <v>896</v>
      </c>
      <c r="C1780" t="s">
        <v>2606</v>
      </c>
      <c r="D1780" s="31" t="s">
        <v>41</v>
      </c>
      <c r="E1780">
        <v>2024</v>
      </c>
      <c r="F1780" s="31" t="s">
        <v>163</v>
      </c>
    </row>
    <row r="1781" spans="1:6" hidden="1" x14ac:dyDescent="0.3">
      <c r="A1781" t="s">
        <v>681</v>
      </c>
      <c r="B1781" t="s">
        <v>897</v>
      </c>
      <c r="C1781" t="s">
        <v>2606</v>
      </c>
      <c r="D1781" s="31" t="s">
        <v>41</v>
      </c>
      <c r="E1781">
        <v>2024</v>
      </c>
      <c r="F1781" s="31" t="s">
        <v>163</v>
      </c>
    </row>
    <row r="1782" spans="1:6" hidden="1" x14ac:dyDescent="0.3">
      <c r="A1782" t="s">
        <v>681</v>
      </c>
      <c r="B1782" t="s">
        <v>898</v>
      </c>
      <c r="C1782" t="s">
        <v>2606</v>
      </c>
      <c r="D1782" s="31" t="s">
        <v>41</v>
      </c>
      <c r="E1782">
        <v>2024</v>
      </c>
      <c r="F1782" s="31" t="s">
        <v>163</v>
      </c>
    </row>
    <row r="1783" spans="1:6" hidden="1" x14ac:dyDescent="0.3">
      <c r="A1783" t="s">
        <v>681</v>
      </c>
      <c r="B1783" t="s">
        <v>899</v>
      </c>
      <c r="C1783" t="s">
        <v>2606</v>
      </c>
      <c r="D1783" s="31" t="s">
        <v>41</v>
      </c>
      <c r="E1783">
        <v>2024</v>
      </c>
      <c r="F1783" s="31" t="s">
        <v>163</v>
      </c>
    </row>
    <row r="1784" spans="1:6" hidden="1" x14ac:dyDescent="0.3">
      <c r="A1784" t="s">
        <v>681</v>
      </c>
      <c r="B1784" t="s">
        <v>900</v>
      </c>
      <c r="C1784" t="s">
        <v>2606</v>
      </c>
      <c r="D1784" s="31" t="s">
        <v>41</v>
      </c>
      <c r="E1784">
        <v>2024</v>
      </c>
      <c r="F1784" s="31" t="s">
        <v>163</v>
      </c>
    </row>
    <row r="1785" spans="1:6" hidden="1" x14ac:dyDescent="0.3">
      <c r="A1785" t="s">
        <v>681</v>
      </c>
      <c r="B1785" t="s">
        <v>905</v>
      </c>
      <c r="C1785" t="s">
        <v>2606</v>
      </c>
      <c r="D1785" s="31" t="s">
        <v>41</v>
      </c>
      <c r="E1785">
        <v>2024</v>
      </c>
      <c r="F1785" s="31" t="s">
        <v>163</v>
      </c>
    </row>
    <row r="1786" spans="1:6" hidden="1" x14ac:dyDescent="0.3">
      <c r="A1786" t="s">
        <v>681</v>
      </c>
      <c r="B1786" t="s">
        <v>907</v>
      </c>
      <c r="C1786" t="s">
        <v>2606</v>
      </c>
      <c r="D1786" s="31" t="s">
        <v>41</v>
      </c>
      <c r="E1786">
        <v>2024</v>
      </c>
      <c r="F1786" s="31" t="s">
        <v>163</v>
      </c>
    </row>
    <row r="1787" spans="1:6" hidden="1" x14ac:dyDescent="0.3">
      <c r="A1787" t="s">
        <v>681</v>
      </c>
      <c r="B1787" t="s">
        <v>909</v>
      </c>
      <c r="C1787" t="s">
        <v>2606</v>
      </c>
      <c r="D1787" s="31" t="s">
        <v>41</v>
      </c>
      <c r="E1787">
        <v>2024</v>
      </c>
      <c r="F1787" s="31" t="s">
        <v>163</v>
      </c>
    </row>
    <row r="1788" spans="1:6" hidden="1" x14ac:dyDescent="0.3">
      <c r="A1788" t="s">
        <v>681</v>
      </c>
      <c r="B1788" t="s">
        <v>910</v>
      </c>
      <c r="C1788" t="s">
        <v>2606</v>
      </c>
      <c r="D1788" s="31" t="s">
        <v>41</v>
      </c>
      <c r="E1788">
        <v>2024</v>
      </c>
      <c r="F1788" s="31" t="s">
        <v>163</v>
      </c>
    </row>
    <row r="1789" spans="1:6" hidden="1" x14ac:dyDescent="0.3">
      <c r="A1789" t="s">
        <v>681</v>
      </c>
      <c r="B1789" t="s">
        <v>1149</v>
      </c>
      <c r="C1789" t="s">
        <v>2606</v>
      </c>
      <c r="D1789" s="31" t="s">
        <v>41</v>
      </c>
      <c r="E1789">
        <v>2024</v>
      </c>
      <c r="F1789" s="31" t="s">
        <v>163</v>
      </c>
    </row>
    <row r="1790" spans="1:6" hidden="1" x14ac:dyDescent="0.3">
      <c r="A1790" t="s">
        <v>681</v>
      </c>
      <c r="B1790" t="s">
        <v>2140</v>
      </c>
      <c r="C1790" t="s">
        <v>2606</v>
      </c>
      <c r="D1790" s="31" t="s">
        <v>41</v>
      </c>
      <c r="E1790">
        <v>2024</v>
      </c>
      <c r="F1790" s="31" t="s">
        <v>163</v>
      </c>
    </row>
    <row r="1791" spans="1:6" hidden="1" x14ac:dyDescent="0.3">
      <c r="A1791" t="s">
        <v>681</v>
      </c>
      <c r="B1791" t="s">
        <v>2141</v>
      </c>
      <c r="C1791" t="s">
        <v>2606</v>
      </c>
      <c r="D1791" s="31" t="s">
        <v>41</v>
      </c>
      <c r="E1791">
        <v>2024</v>
      </c>
      <c r="F1791" s="31" t="s">
        <v>163</v>
      </c>
    </row>
    <row r="1792" spans="1:6" hidden="1" x14ac:dyDescent="0.3">
      <c r="A1792" t="s">
        <v>681</v>
      </c>
      <c r="B1792" t="s">
        <v>2160</v>
      </c>
      <c r="C1792" t="s">
        <v>2606</v>
      </c>
      <c r="D1792" s="31" t="s">
        <v>41</v>
      </c>
      <c r="E1792">
        <v>2024</v>
      </c>
      <c r="F1792" s="31" t="s">
        <v>163</v>
      </c>
    </row>
    <row r="1793" spans="1:6" hidden="1" x14ac:dyDescent="0.3">
      <c r="A1793" t="s">
        <v>681</v>
      </c>
      <c r="B1793" t="s">
        <v>2455</v>
      </c>
      <c r="C1793" t="s">
        <v>2606</v>
      </c>
      <c r="D1793" s="31" t="s">
        <v>41</v>
      </c>
      <c r="E1793">
        <v>2024</v>
      </c>
      <c r="F1793" s="31" t="s">
        <v>163</v>
      </c>
    </row>
    <row r="1794" spans="1:6" hidden="1" x14ac:dyDescent="0.3">
      <c r="A1794" t="s">
        <v>1237</v>
      </c>
      <c r="B1794" t="s">
        <v>1552</v>
      </c>
      <c r="C1794" t="s">
        <v>2609</v>
      </c>
      <c r="D1794" s="31" t="s">
        <v>2611</v>
      </c>
      <c r="E1794">
        <v>2018</v>
      </c>
      <c r="F1794" s="31" t="s">
        <v>57</v>
      </c>
    </row>
    <row r="1795" spans="1:6" hidden="1" x14ac:dyDescent="0.3">
      <c r="A1795" t="s">
        <v>1237</v>
      </c>
      <c r="B1795" t="s">
        <v>1236</v>
      </c>
      <c r="C1795" t="s">
        <v>2606</v>
      </c>
      <c r="D1795" s="31" t="s">
        <v>2611</v>
      </c>
      <c r="E1795">
        <v>2019</v>
      </c>
      <c r="F1795" s="31" t="s">
        <v>57</v>
      </c>
    </row>
    <row r="1796" spans="1:6" hidden="1" x14ac:dyDescent="0.3">
      <c r="A1796" t="s">
        <v>1237</v>
      </c>
      <c r="B1796" t="s">
        <v>1241</v>
      </c>
      <c r="C1796" t="s">
        <v>2606</v>
      </c>
      <c r="D1796" s="31" t="s">
        <v>2611</v>
      </c>
      <c r="E1796">
        <v>2019</v>
      </c>
      <c r="F1796" s="31" t="s">
        <v>57</v>
      </c>
    </row>
    <row r="1797" spans="1:6" hidden="1" x14ac:dyDescent="0.3">
      <c r="A1797" t="s">
        <v>1237</v>
      </c>
      <c r="B1797" t="s">
        <v>1244</v>
      </c>
      <c r="C1797" t="s">
        <v>2606</v>
      </c>
      <c r="D1797" s="31" t="s">
        <v>2611</v>
      </c>
      <c r="E1797">
        <v>2019</v>
      </c>
      <c r="F1797" s="31" t="s">
        <v>57</v>
      </c>
    </row>
    <row r="1798" spans="1:6" hidden="1" x14ac:dyDescent="0.3">
      <c r="A1798" t="s">
        <v>1237</v>
      </c>
      <c r="B1798" t="s">
        <v>1553</v>
      </c>
      <c r="C1798" t="s">
        <v>2606</v>
      </c>
      <c r="D1798" s="31" t="s">
        <v>2611</v>
      </c>
      <c r="E1798">
        <v>2019</v>
      </c>
      <c r="F1798" s="31" t="s">
        <v>57</v>
      </c>
    </row>
    <row r="1799" spans="1:6" hidden="1" x14ac:dyDescent="0.3">
      <c r="A1799" t="s">
        <v>1237</v>
      </c>
      <c r="B1799" t="s">
        <v>2473</v>
      </c>
      <c r="C1799" t="s">
        <v>2606</v>
      </c>
      <c r="D1799" s="31" t="s">
        <v>2611</v>
      </c>
      <c r="E1799">
        <v>2019</v>
      </c>
      <c r="F1799" s="31" t="s">
        <v>57</v>
      </c>
    </row>
    <row r="1800" spans="1:6" hidden="1" x14ac:dyDescent="0.3">
      <c r="A1800" t="s">
        <v>1237</v>
      </c>
      <c r="B1800" t="s">
        <v>2475</v>
      </c>
      <c r="C1800" t="s">
        <v>2606</v>
      </c>
      <c r="D1800" s="31" t="s">
        <v>2611</v>
      </c>
      <c r="E1800">
        <v>2019</v>
      </c>
      <c r="F1800" s="31" t="s">
        <v>57</v>
      </c>
    </row>
    <row r="1801" spans="1:6" hidden="1" x14ac:dyDescent="0.3">
      <c r="A1801" t="s">
        <v>1237</v>
      </c>
      <c r="B1801" t="s">
        <v>1240</v>
      </c>
      <c r="C1801" t="s">
        <v>2606</v>
      </c>
      <c r="D1801" s="31" t="s">
        <v>2612</v>
      </c>
      <c r="E1801">
        <v>2020</v>
      </c>
      <c r="F1801" s="31" t="s">
        <v>98</v>
      </c>
    </row>
    <row r="1802" spans="1:6" hidden="1" x14ac:dyDescent="0.3">
      <c r="A1802" t="s">
        <v>1237</v>
      </c>
      <c r="B1802" t="s">
        <v>1243</v>
      </c>
      <c r="C1802" t="s">
        <v>2606</v>
      </c>
      <c r="D1802" s="31" t="s">
        <v>2612</v>
      </c>
      <c r="E1802">
        <v>2020</v>
      </c>
      <c r="F1802" s="31" t="s">
        <v>98</v>
      </c>
    </row>
    <row r="1803" spans="1:6" hidden="1" x14ac:dyDescent="0.3">
      <c r="A1803" t="s">
        <v>1237</v>
      </c>
      <c r="B1803" t="s">
        <v>1246</v>
      </c>
      <c r="C1803" t="s">
        <v>2606</v>
      </c>
      <c r="D1803" s="31" t="s">
        <v>2612</v>
      </c>
      <c r="E1803">
        <v>2020</v>
      </c>
      <c r="F1803" s="31" t="s">
        <v>98</v>
      </c>
    </row>
    <row r="1804" spans="1:6" hidden="1" x14ac:dyDescent="0.3">
      <c r="A1804" t="s">
        <v>1237</v>
      </c>
      <c r="B1804" t="s">
        <v>1540</v>
      </c>
      <c r="C1804" t="s">
        <v>2606</v>
      </c>
      <c r="D1804" s="31" t="s">
        <v>2612</v>
      </c>
      <c r="E1804">
        <v>2020</v>
      </c>
      <c r="F1804" s="31" t="s">
        <v>98</v>
      </c>
    </row>
    <row r="1805" spans="1:6" hidden="1" x14ac:dyDescent="0.3">
      <c r="A1805" t="s">
        <v>1237</v>
      </c>
      <c r="B1805" t="s">
        <v>1541</v>
      </c>
      <c r="C1805" t="s">
        <v>2606</v>
      </c>
      <c r="D1805" s="31" t="s">
        <v>2612</v>
      </c>
      <c r="E1805">
        <v>2020</v>
      </c>
      <c r="F1805" s="31" t="s">
        <v>98</v>
      </c>
    </row>
    <row r="1806" spans="1:6" hidden="1" x14ac:dyDescent="0.3">
      <c r="A1806" t="s">
        <v>1237</v>
      </c>
      <c r="B1806" t="s">
        <v>2467</v>
      </c>
      <c r="C1806" t="s">
        <v>2606</v>
      </c>
      <c r="D1806" s="31" t="s">
        <v>2612</v>
      </c>
      <c r="E1806">
        <v>2020</v>
      </c>
      <c r="F1806" s="31" t="s">
        <v>98</v>
      </c>
    </row>
    <row r="1807" spans="1:6" hidden="1" x14ac:dyDescent="0.3">
      <c r="A1807" t="s">
        <v>1237</v>
      </c>
      <c r="B1807" t="s">
        <v>2468</v>
      </c>
      <c r="C1807" t="s">
        <v>2606</v>
      </c>
      <c r="D1807" s="31" t="s">
        <v>2612</v>
      </c>
      <c r="E1807">
        <v>2020</v>
      </c>
      <c r="F1807" s="31" t="s">
        <v>98</v>
      </c>
    </row>
    <row r="1808" spans="1:6" hidden="1" x14ac:dyDescent="0.3">
      <c r="A1808" t="s">
        <v>1237</v>
      </c>
      <c r="B1808" t="s">
        <v>2469</v>
      </c>
      <c r="C1808" t="s">
        <v>2606</v>
      </c>
      <c r="D1808" s="31" t="s">
        <v>2612</v>
      </c>
      <c r="E1808">
        <v>2020</v>
      </c>
      <c r="F1808" s="31" t="s">
        <v>98</v>
      </c>
    </row>
    <row r="1809" spans="1:6" hidden="1" x14ac:dyDescent="0.3">
      <c r="A1809" t="s">
        <v>1237</v>
      </c>
      <c r="B1809" t="s">
        <v>2470</v>
      </c>
      <c r="C1809" t="s">
        <v>2606</v>
      </c>
      <c r="D1809" s="31" t="s">
        <v>2612</v>
      </c>
      <c r="E1809">
        <v>2020</v>
      </c>
      <c r="F1809" s="31" t="s">
        <v>98</v>
      </c>
    </row>
    <row r="1810" spans="1:6" hidden="1" x14ac:dyDescent="0.3">
      <c r="A1810" t="s">
        <v>1237</v>
      </c>
      <c r="B1810" t="s">
        <v>2477</v>
      </c>
      <c r="C1810" t="s">
        <v>2606</v>
      </c>
      <c r="D1810" s="31" t="s">
        <v>2612</v>
      </c>
      <c r="E1810">
        <v>2020</v>
      </c>
      <c r="F1810" s="31" t="s">
        <v>98</v>
      </c>
    </row>
    <row r="1811" spans="1:6" hidden="1" x14ac:dyDescent="0.3">
      <c r="A1811" t="s">
        <v>1237</v>
      </c>
      <c r="B1811" t="s">
        <v>1239</v>
      </c>
      <c r="C1811" t="s">
        <v>2609</v>
      </c>
      <c r="D1811" s="31" t="s">
        <v>2613</v>
      </c>
      <c r="E1811">
        <v>2020</v>
      </c>
      <c r="F1811" s="31" t="s">
        <v>108</v>
      </c>
    </row>
    <row r="1812" spans="1:6" hidden="1" x14ac:dyDescent="0.3">
      <c r="A1812" t="s">
        <v>1237</v>
      </c>
      <c r="B1812" t="s">
        <v>1245</v>
      </c>
      <c r="C1812" t="s">
        <v>2609</v>
      </c>
      <c r="D1812" s="31" t="s">
        <v>2613</v>
      </c>
      <c r="E1812">
        <v>2020</v>
      </c>
      <c r="F1812" s="31" t="s">
        <v>108</v>
      </c>
    </row>
    <row r="1813" spans="1:6" hidden="1" x14ac:dyDescent="0.3">
      <c r="A1813" t="s">
        <v>1237</v>
      </c>
      <c r="B1813" t="s">
        <v>2465</v>
      </c>
      <c r="C1813" t="s">
        <v>2609</v>
      </c>
      <c r="D1813" s="31" t="s">
        <v>2613</v>
      </c>
      <c r="E1813">
        <v>2020</v>
      </c>
      <c r="F1813" s="31" t="s">
        <v>108</v>
      </c>
    </row>
    <row r="1814" spans="1:6" hidden="1" x14ac:dyDescent="0.3">
      <c r="A1814" t="s">
        <v>1237</v>
      </c>
      <c r="B1814" t="s">
        <v>2466</v>
      </c>
      <c r="C1814" t="s">
        <v>2609</v>
      </c>
      <c r="D1814" s="31" t="s">
        <v>2613</v>
      </c>
      <c r="E1814">
        <v>2020</v>
      </c>
      <c r="F1814" s="31" t="s">
        <v>108</v>
      </c>
    </row>
    <row r="1815" spans="1:6" hidden="1" x14ac:dyDescent="0.3">
      <c r="A1815" t="s">
        <v>1237</v>
      </c>
      <c r="B1815" t="s">
        <v>2471</v>
      </c>
      <c r="C1815" t="s">
        <v>2609</v>
      </c>
      <c r="D1815" s="31" t="s">
        <v>2613</v>
      </c>
      <c r="E1815">
        <v>2020</v>
      </c>
      <c r="F1815" s="31" t="s">
        <v>108</v>
      </c>
    </row>
    <row r="1816" spans="1:6" hidden="1" x14ac:dyDescent="0.3">
      <c r="A1816" t="s">
        <v>1237</v>
      </c>
      <c r="B1816" t="s">
        <v>1551</v>
      </c>
      <c r="C1816" t="s">
        <v>2606</v>
      </c>
      <c r="D1816" s="31" t="s">
        <v>2613</v>
      </c>
      <c r="E1816">
        <v>2021</v>
      </c>
      <c r="F1816" s="31" t="s">
        <v>108</v>
      </c>
    </row>
    <row r="1817" spans="1:6" hidden="1" x14ac:dyDescent="0.3">
      <c r="A1817" t="s">
        <v>1237</v>
      </c>
      <c r="B1817" t="s">
        <v>1238</v>
      </c>
      <c r="C1817" t="s">
        <v>2606</v>
      </c>
      <c r="D1817" s="31" t="s">
        <v>2614</v>
      </c>
      <c r="E1817">
        <v>2022</v>
      </c>
      <c r="F1817" s="31" t="s">
        <v>137</v>
      </c>
    </row>
    <row r="1818" spans="1:6" hidden="1" x14ac:dyDescent="0.3">
      <c r="A1818" t="s">
        <v>1237</v>
      </c>
      <c r="B1818" t="s">
        <v>1542</v>
      </c>
      <c r="C1818" t="s">
        <v>2606</v>
      </c>
      <c r="D1818" s="31" t="s">
        <v>2614</v>
      </c>
      <c r="E1818">
        <v>2022</v>
      </c>
      <c r="F1818" s="31" t="s">
        <v>137</v>
      </c>
    </row>
    <row r="1819" spans="1:6" hidden="1" x14ac:dyDescent="0.3">
      <c r="A1819" t="s">
        <v>1237</v>
      </c>
      <c r="B1819" t="s">
        <v>1543</v>
      </c>
      <c r="C1819" t="s">
        <v>2606</v>
      </c>
      <c r="D1819" s="31" t="s">
        <v>2614</v>
      </c>
      <c r="E1819">
        <v>2022</v>
      </c>
      <c r="F1819" s="31" t="s">
        <v>137</v>
      </c>
    </row>
    <row r="1820" spans="1:6" hidden="1" x14ac:dyDescent="0.3">
      <c r="A1820" t="s">
        <v>1237</v>
      </c>
      <c r="B1820" t="s">
        <v>1544</v>
      </c>
      <c r="C1820" t="s">
        <v>2606</v>
      </c>
      <c r="D1820" s="31" t="s">
        <v>2614</v>
      </c>
      <c r="E1820">
        <v>2022</v>
      </c>
      <c r="F1820" s="31" t="s">
        <v>137</v>
      </c>
    </row>
    <row r="1821" spans="1:6" hidden="1" x14ac:dyDescent="0.3">
      <c r="A1821" t="s">
        <v>1237</v>
      </c>
      <c r="B1821" t="s">
        <v>1554</v>
      </c>
      <c r="C1821" t="s">
        <v>2606</v>
      </c>
      <c r="D1821" s="31" t="s">
        <v>2608</v>
      </c>
      <c r="E1821">
        <v>2023</v>
      </c>
      <c r="F1821" s="31" t="s">
        <v>141</v>
      </c>
    </row>
    <row r="1822" spans="1:6" hidden="1" x14ac:dyDescent="0.3">
      <c r="A1822" t="s">
        <v>1237</v>
      </c>
      <c r="B1822" t="s">
        <v>1555</v>
      </c>
      <c r="C1822" t="s">
        <v>2606</v>
      </c>
      <c r="D1822" s="31" t="s">
        <v>2608</v>
      </c>
      <c r="E1822">
        <v>2023</v>
      </c>
      <c r="F1822" s="31" t="s">
        <v>141</v>
      </c>
    </row>
    <row r="1823" spans="1:6" hidden="1" x14ac:dyDescent="0.3">
      <c r="A1823" t="s">
        <v>1237</v>
      </c>
      <c r="B1823" t="s">
        <v>1557</v>
      </c>
      <c r="C1823" t="s">
        <v>2606</v>
      </c>
      <c r="D1823" s="31" t="s">
        <v>2608</v>
      </c>
      <c r="E1823">
        <v>2023</v>
      </c>
      <c r="F1823" s="31" t="s">
        <v>141</v>
      </c>
    </row>
    <row r="1824" spans="1:6" hidden="1" x14ac:dyDescent="0.3">
      <c r="A1824" t="s">
        <v>1237</v>
      </c>
      <c r="B1824" t="s">
        <v>1559</v>
      </c>
      <c r="C1824" t="s">
        <v>2606</v>
      </c>
      <c r="D1824" s="31" t="s">
        <v>2608</v>
      </c>
      <c r="E1824">
        <v>2023</v>
      </c>
      <c r="F1824" s="31" t="s">
        <v>141</v>
      </c>
    </row>
    <row r="1825" spans="1:6" hidden="1" x14ac:dyDescent="0.3">
      <c r="A1825" t="s">
        <v>1237</v>
      </c>
      <c r="B1825" t="s">
        <v>2472</v>
      </c>
      <c r="C1825" t="s">
        <v>2606</v>
      </c>
      <c r="D1825" s="31" t="s">
        <v>2608</v>
      </c>
      <c r="E1825">
        <v>2023</v>
      </c>
      <c r="F1825" s="31" t="s">
        <v>141</v>
      </c>
    </row>
    <row r="1826" spans="1:6" hidden="1" x14ac:dyDescent="0.3">
      <c r="A1826" t="s">
        <v>1237</v>
      </c>
      <c r="B1826" t="s">
        <v>1242</v>
      </c>
      <c r="C1826" t="s">
        <v>2609</v>
      </c>
      <c r="D1826" s="31" t="s">
        <v>41</v>
      </c>
      <c r="E1826">
        <v>2023</v>
      </c>
      <c r="F1826" s="31" t="s">
        <v>163</v>
      </c>
    </row>
    <row r="1827" spans="1:6" hidden="1" x14ac:dyDescent="0.3">
      <c r="A1827" t="s">
        <v>1237</v>
      </c>
      <c r="B1827" t="s">
        <v>1545</v>
      </c>
      <c r="C1827" t="s">
        <v>2609</v>
      </c>
      <c r="D1827" s="31" t="s">
        <v>41</v>
      </c>
      <c r="E1827">
        <v>2023</v>
      </c>
      <c r="F1827" s="31" t="s">
        <v>163</v>
      </c>
    </row>
    <row r="1828" spans="1:6" hidden="1" x14ac:dyDescent="0.3">
      <c r="A1828" t="s">
        <v>1237</v>
      </c>
      <c r="B1828" t="s">
        <v>1546</v>
      </c>
      <c r="C1828" t="s">
        <v>2609</v>
      </c>
      <c r="D1828" s="31" t="s">
        <v>41</v>
      </c>
      <c r="E1828">
        <v>2023</v>
      </c>
      <c r="F1828" s="31" t="s">
        <v>163</v>
      </c>
    </row>
    <row r="1829" spans="1:6" hidden="1" x14ac:dyDescent="0.3">
      <c r="A1829" t="s">
        <v>1237</v>
      </c>
      <c r="B1829" t="s">
        <v>1547</v>
      </c>
      <c r="C1829" t="s">
        <v>2609</v>
      </c>
      <c r="D1829" s="31" t="s">
        <v>41</v>
      </c>
      <c r="E1829">
        <v>2023</v>
      </c>
      <c r="F1829" s="31" t="s">
        <v>163</v>
      </c>
    </row>
    <row r="1830" spans="1:6" hidden="1" x14ac:dyDescent="0.3">
      <c r="A1830" t="s">
        <v>1237</v>
      </c>
      <c r="B1830" t="s">
        <v>1548</v>
      </c>
      <c r="C1830" t="s">
        <v>2609</v>
      </c>
      <c r="D1830" s="31" t="s">
        <v>41</v>
      </c>
      <c r="E1830">
        <v>2023</v>
      </c>
      <c r="F1830" s="31" t="s">
        <v>163</v>
      </c>
    </row>
    <row r="1831" spans="1:6" hidden="1" x14ac:dyDescent="0.3">
      <c r="A1831" t="s">
        <v>1237</v>
      </c>
      <c r="B1831" t="s">
        <v>1549</v>
      </c>
      <c r="C1831" t="s">
        <v>2609</v>
      </c>
      <c r="D1831" s="31" t="s">
        <v>41</v>
      </c>
      <c r="E1831">
        <v>2023</v>
      </c>
      <c r="F1831" s="31" t="s">
        <v>163</v>
      </c>
    </row>
    <row r="1832" spans="1:6" hidden="1" x14ac:dyDescent="0.3">
      <c r="A1832" t="s">
        <v>1237</v>
      </c>
      <c r="B1832" t="s">
        <v>1550</v>
      </c>
      <c r="C1832" t="s">
        <v>2609</v>
      </c>
      <c r="D1832" s="31" t="s">
        <v>41</v>
      </c>
      <c r="E1832">
        <v>2023</v>
      </c>
      <c r="F1832" s="31" t="s">
        <v>163</v>
      </c>
    </row>
    <row r="1833" spans="1:6" hidden="1" x14ac:dyDescent="0.3">
      <c r="A1833" t="s">
        <v>1237</v>
      </c>
      <c r="B1833" t="s">
        <v>1556</v>
      </c>
      <c r="C1833" t="s">
        <v>2609</v>
      </c>
      <c r="D1833" s="31" t="s">
        <v>41</v>
      </c>
      <c r="E1833">
        <v>2023</v>
      </c>
      <c r="F1833" s="31" t="s">
        <v>163</v>
      </c>
    </row>
    <row r="1834" spans="1:6" hidden="1" x14ac:dyDescent="0.3">
      <c r="A1834" t="s">
        <v>1237</v>
      </c>
      <c r="B1834" t="s">
        <v>1558</v>
      </c>
      <c r="C1834" t="s">
        <v>2609</v>
      </c>
      <c r="D1834" s="31" t="s">
        <v>41</v>
      </c>
      <c r="E1834">
        <v>2023</v>
      </c>
      <c r="F1834" s="31" t="s">
        <v>163</v>
      </c>
    </row>
    <row r="1835" spans="1:6" hidden="1" x14ac:dyDescent="0.3">
      <c r="A1835" t="s">
        <v>1237</v>
      </c>
      <c r="B1835" t="s">
        <v>2476</v>
      </c>
      <c r="C1835" t="s">
        <v>2609</v>
      </c>
      <c r="D1835" s="31" t="s">
        <v>41</v>
      </c>
      <c r="E1835">
        <v>2023</v>
      </c>
      <c r="F1835" s="31" t="s">
        <v>163</v>
      </c>
    </row>
    <row r="1836" spans="1:6" hidden="1" x14ac:dyDescent="0.3"/>
    <row r="1837" spans="1:6" hidden="1" x14ac:dyDescent="0.3"/>
    <row r="1838" spans="1:6" hidden="1" x14ac:dyDescent="0.3"/>
    <row r="1839" spans="1:6" hidden="1" x14ac:dyDescent="0.3">
      <c r="F1839" s="31">
        <f>SUM(F544:F592)</f>
        <v>0</v>
      </c>
    </row>
  </sheetData>
  <autoFilter ref="A1:F1839" xr:uid="{19DB5E30-7F43-409F-BC47-59751567790F}">
    <filterColumn colId="0">
      <filters>
        <filter val="Kinesiology, Athletics, &amp; Dance"/>
      </filters>
    </filterColumn>
    <filterColumn colId="5">
      <filters>
        <filter val="2024-2025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a48c68-ddd9-4fc0-8e8b-3751cae45ca2">
      <UserInfo>
        <DisplayName/>
        <AccountId xsi:nil="true"/>
        <AccountType/>
      </UserInfo>
    </SharedWithUsers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5BC69476-7D2C-4150-950C-6FF61860081C}"/>
</file>

<file path=customXml/itemProps2.xml><?xml version="1.0" encoding="utf-8"?>
<ds:datastoreItem xmlns:ds="http://schemas.openxmlformats.org/officeDocument/2006/customXml" ds:itemID="{E30975B2-E817-4BA9-AB89-1B7968F34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788BF-A90E-495C-8674-EBBA4CAD293E}">
  <ds:schemaRefs>
    <ds:schemaRef ds:uri="http://schemas.microsoft.com/office/2006/metadata/properties"/>
    <ds:schemaRef ds:uri="http://schemas.microsoft.com/office/infopath/2007/PartnerControls"/>
    <ds:schemaRef ds:uri="68749a24-087e-483a-b3ae-52967f045e98"/>
    <ds:schemaRef ds:uri="831fd51b-fcc6-4511-acf5-cf7b609bf0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24_25</vt:lpstr>
      <vt:lpstr>SIS_REPORT</vt:lpstr>
      <vt:lpstr>SIS_SORT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Rosa</dc:creator>
  <cp:keywords/>
  <dc:description/>
  <cp:lastModifiedBy>Adams, Joshua</cp:lastModifiedBy>
  <cp:revision/>
  <dcterms:created xsi:type="dcterms:W3CDTF">2020-06-29T21:40:40Z</dcterms:created>
  <dcterms:modified xsi:type="dcterms:W3CDTF">2025-05-05T17:26:46Z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